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925" windowHeight="11580" activeTab="0"/>
  </bookViews>
  <sheets>
    <sheet name="RANGLISTE" sheetId="1" r:id="rId1"/>
    <sheet name="Dressur Pony" sheetId="2" r:id="rId2"/>
    <sheet name="Dressur Hest" sheetId="3" r:id="rId3"/>
    <sheet name="Spring Pony" sheetId="4" r:id="rId4"/>
    <sheet name="Spring Hest" sheetId="5" r:id="rId5"/>
  </sheets>
  <definedNames>
    <definedName name="_xlnm.Print_Area" localSheetId="0">'RANGLISTE'!$A$1:$D$59</definedName>
  </definedNames>
  <calcPr fullCalcOnLoad="1"/>
</workbook>
</file>

<file path=xl/sharedStrings.xml><?xml version="1.0" encoding="utf-8"?>
<sst xmlns="http://schemas.openxmlformats.org/spreadsheetml/2006/main" count="1521" uniqueCount="220">
  <si>
    <t>Sted</t>
  </si>
  <si>
    <t>Stævne-type</t>
  </si>
  <si>
    <t>Dato</t>
  </si>
  <si>
    <t>Klasse</t>
  </si>
  <si>
    <t>Placering</t>
  </si>
  <si>
    <t>Point</t>
  </si>
  <si>
    <t>Rytter</t>
  </si>
  <si>
    <t>C</t>
  </si>
  <si>
    <t>Point i alt</t>
  </si>
  <si>
    <t>Hest</t>
  </si>
  <si>
    <t>Pony</t>
  </si>
  <si>
    <t>D</t>
  </si>
  <si>
    <t>MB</t>
  </si>
  <si>
    <t>Ida Dyrbye Hersbøll</t>
  </si>
  <si>
    <t>Sværhedsgrad</t>
  </si>
  <si>
    <r>
      <t xml:space="preserve">Stævneresultater </t>
    </r>
    <r>
      <rPr>
        <b/>
        <sz val="14"/>
        <color indexed="10"/>
        <rFont val="Calibri"/>
        <family val="2"/>
      </rPr>
      <t>Spring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</si>
  <si>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Spring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</si>
  <si>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</si>
  <si>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Hest</t>
    </r>
    <r>
      <rPr>
        <b/>
        <sz val="14"/>
        <color indexed="8"/>
        <rFont val="Calibri"/>
        <family val="2"/>
      </rPr>
      <t xml:space="preserve"> fordelt på rytter</t>
    </r>
  </si>
  <si>
    <t>LB</t>
  </si>
  <si>
    <t>Sandra Breinholt</t>
  </si>
  <si>
    <t>Emma Pietta Schou</t>
  </si>
  <si>
    <t>B0</t>
  </si>
  <si>
    <t>Caroline Hoffmann</t>
  </si>
  <si>
    <t>Celina Schönemann-Paul</t>
  </si>
  <si>
    <t>LA2</t>
  </si>
  <si>
    <t>Glostrup</t>
  </si>
  <si>
    <t>Cecilie Ravn</t>
  </si>
  <si>
    <t>V-Max Z</t>
  </si>
  <si>
    <t>Julie Bjarnø Hansen</t>
  </si>
  <si>
    <t>Wanja V</t>
  </si>
  <si>
    <t>Lotte</t>
  </si>
  <si>
    <t>1.plads</t>
  </si>
  <si>
    <t>LE</t>
  </si>
  <si>
    <t>LD</t>
  </si>
  <si>
    <t>2.plads</t>
  </si>
  <si>
    <t>3.plads</t>
  </si>
  <si>
    <t>LA1</t>
  </si>
  <si>
    <t>Henriette Ladegaard</t>
  </si>
  <si>
    <t>LC</t>
  </si>
  <si>
    <t>Natasja Plintic Pedersen</t>
  </si>
  <si>
    <t>Kristian Nielsen</t>
  </si>
  <si>
    <t>Hestely´s Alexia</t>
  </si>
  <si>
    <t>Julie Friis</t>
  </si>
  <si>
    <t xml:space="preserve">C </t>
  </si>
  <si>
    <t>Østerhedens Happyfeet</t>
  </si>
  <si>
    <t>Sofie Lykke Henriksen</t>
  </si>
  <si>
    <t>Enghøjs Fleur</t>
  </si>
  <si>
    <t>Betina Piper</t>
  </si>
  <si>
    <t>Stjerneholms Cash Flow</t>
  </si>
  <si>
    <t>Møllebakken</t>
  </si>
  <si>
    <t>Slagelse</t>
  </si>
  <si>
    <t>Equila</t>
  </si>
  <si>
    <t>Storbanks Darling</t>
  </si>
  <si>
    <t>Mathilde Vang</t>
  </si>
  <si>
    <t>Hillerød</t>
  </si>
  <si>
    <t>Chamelli</t>
  </si>
  <si>
    <t>Petra Wittendorff</t>
  </si>
  <si>
    <t>Hvid´s La Divina</t>
  </si>
  <si>
    <t>Hvid´s Cavalina</t>
  </si>
  <si>
    <t>Cecilie Rendsborg</t>
  </si>
  <si>
    <t>Tanholms Bugatti</t>
  </si>
  <si>
    <t>Slangerup-Lynge</t>
  </si>
  <si>
    <t>Kamilla Agerbo</t>
  </si>
  <si>
    <t>Rangliste 2017</t>
  </si>
  <si>
    <t>Rangliste 2017: Dressur - Hest</t>
  </si>
  <si>
    <t>Rangliste 2017: Dressur - Pony</t>
  </si>
  <si>
    <t>Rangliste 2017: Spring - Hest</t>
  </si>
  <si>
    <t>Rangliste 2017: Spring - Pony</t>
  </si>
  <si>
    <t>Can-can</t>
  </si>
  <si>
    <t>Tine Jakobsen</t>
  </si>
  <si>
    <t>Lykkegård La Colline</t>
  </si>
  <si>
    <t>Elveagergårds Charisma</t>
  </si>
  <si>
    <t>Ballerup</t>
  </si>
  <si>
    <t>7.plads</t>
  </si>
  <si>
    <t>Lisbeth Pedersen</t>
  </si>
  <si>
    <t>Donatello</t>
  </si>
  <si>
    <t>Kismo De Lé sko</t>
  </si>
  <si>
    <t>Helsingborg</t>
  </si>
  <si>
    <t>A</t>
  </si>
  <si>
    <t>LA</t>
  </si>
  <si>
    <t>Danish Derby</t>
  </si>
  <si>
    <t>B</t>
  </si>
  <si>
    <t>MA</t>
  </si>
  <si>
    <t>5.plads</t>
  </si>
  <si>
    <t>Billund</t>
  </si>
  <si>
    <t>Goldlines Hanox</t>
  </si>
  <si>
    <t>ØSR</t>
  </si>
  <si>
    <t>6.plads</t>
  </si>
  <si>
    <t>Slangerup</t>
  </si>
  <si>
    <t>8.plads</t>
  </si>
  <si>
    <t>Senjor Ciquito (Kito)</t>
  </si>
  <si>
    <t>Hanne Hyldahl Lund</t>
  </si>
  <si>
    <t>Ardyna</t>
  </si>
  <si>
    <t>Amy</t>
  </si>
  <si>
    <t>60 cm</t>
  </si>
  <si>
    <t>Dancing Quickfire</t>
  </si>
  <si>
    <t>Diamant</t>
  </si>
  <si>
    <t>Mona Hyldahl Hansen</t>
  </si>
  <si>
    <t>Calibria</t>
  </si>
  <si>
    <t>Favorit Las Vegas</t>
  </si>
  <si>
    <t>Cyrano</t>
  </si>
  <si>
    <t>70 cm</t>
  </si>
  <si>
    <t>80 cm</t>
  </si>
  <si>
    <t>100 cm</t>
  </si>
  <si>
    <t>Calabria</t>
  </si>
  <si>
    <t>4.plads</t>
  </si>
  <si>
    <t>120 cm</t>
  </si>
  <si>
    <t>Kamilla Larsen</t>
  </si>
  <si>
    <t>Carbon Ravneshave</t>
  </si>
  <si>
    <t>Vallensbæk</t>
  </si>
  <si>
    <t>Ida Ursin</t>
  </si>
  <si>
    <t>Freica</t>
  </si>
  <si>
    <t>Himmelev</t>
  </si>
  <si>
    <t>Christine Kjær Hansen</t>
  </si>
  <si>
    <t>Wigga-Vitz</t>
  </si>
  <si>
    <t>Tune</t>
  </si>
  <si>
    <t xml:space="preserve">D </t>
  </si>
  <si>
    <t>LD2</t>
  </si>
  <si>
    <t>LC1</t>
  </si>
  <si>
    <t>KAR</t>
  </si>
  <si>
    <t>Daniella Hirschprung</t>
  </si>
  <si>
    <t>Gambling Fame</t>
  </si>
  <si>
    <t>Vemmelev</t>
  </si>
  <si>
    <t>Ringsted Sportsrideklub</t>
  </si>
  <si>
    <t>LA5</t>
  </si>
  <si>
    <t>Triton Hippios</t>
  </si>
  <si>
    <t>Aidonline</t>
  </si>
  <si>
    <t>SLR</t>
  </si>
  <si>
    <t>9.plads</t>
  </si>
  <si>
    <t>12.plads</t>
  </si>
  <si>
    <t>13.plads</t>
  </si>
  <si>
    <t>Baunehøj</t>
  </si>
  <si>
    <t>10.plads</t>
  </si>
  <si>
    <t>Riders</t>
  </si>
  <si>
    <t>17.plads</t>
  </si>
  <si>
    <t>Ishøj</t>
  </si>
  <si>
    <t>LB1</t>
  </si>
  <si>
    <t>Vestegnen</t>
  </si>
  <si>
    <t>Odsherred</t>
  </si>
  <si>
    <t>PRI</t>
  </si>
  <si>
    <t>Maarum</t>
  </si>
  <si>
    <t>Julie Larsen</t>
  </si>
  <si>
    <t>San Diego</t>
  </si>
  <si>
    <t>Petersborg</t>
  </si>
  <si>
    <t>LC2</t>
  </si>
  <si>
    <t>Frenderups Diego</t>
  </si>
  <si>
    <t>Roskilde Rideklub</t>
  </si>
  <si>
    <t>Absolut Horses</t>
  </si>
  <si>
    <t>Dragør-St.Magleby</t>
  </si>
  <si>
    <t>LB*</t>
  </si>
  <si>
    <t>LB**</t>
  </si>
  <si>
    <t>LC3</t>
  </si>
  <si>
    <t>MB0</t>
  </si>
  <si>
    <t>MB2</t>
  </si>
  <si>
    <t>Rikke Maria Schoubye Johansen</t>
  </si>
  <si>
    <t>LillePrins</t>
  </si>
  <si>
    <t>LD1</t>
  </si>
  <si>
    <t>90 cm</t>
  </si>
  <si>
    <t>Mille Brødsgaard</t>
  </si>
  <si>
    <t>Kastaniegårdens Aicha</t>
  </si>
  <si>
    <t>Strøby</t>
  </si>
  <si>
    <t>LB2</t>
  </si>
  <si>
    <t>SPR</t>
  </si>
  <si>
    <t>Værløse</t>
  </si>
  <si>
    <t>Kongelunden</t>
  </si>
  <si>
    <t>MB3</t>
  </si>
  <si>
    <t>Tamson</t>
  </si>
  <si>
    <t>Nordvestsjælland</t>
  </si>
  <si>
    <t>Solrød</t>
  </si>
  <si>
    <t>Vestervang</t>
  </si>
  <si>
    <t>Can-Can</t>
  </si>
  <si>
    <t>Karlslunde</t>
  </si>
  <si>
    <t>Hedehusgården</t>
  </si>
  <si>
    <t>Riders Cup</t>
  </si>
  <si>
    <t>Bækgården</t>
  </si>
  <si>
    <t>Westerveld´s Winston</t>
  </si>
  <si>
    <t>KTR</t>
  </si>
  <si>
    <t>E</t>
  </si>
  <si>
    <t>Vordingborg</t>
  </si>
  <si>
    <t>Ask Open</t>
  </si>
  <si>
    <t>Nyskoven</t>
  </si>
  <si>
    <t>D-klasse</t>
  </si>
  <si>
    <t>11.plads</t>
  </si>
  <si>
    <t>Vestegnens Rideklub</t>
  </si>
  <si>
    <t>Vindinge</t>
  </si>
  <si>
    <t>Kallehavegaard</t>
  </si>
  <si>
    <t>S4</t>
  </si>
  <si>
    <t>Lisa Møller Andersen</t>
  </si>
  <si>
    <t>Heartland Prydsholm</t>
  </si>
  <si>
    <t>Barthahus</t>
  </si>
  <si>
    <t>Storkøbenhavns rideklub</t>
  </si>
  <si>
    <t>B-stævne/C-klasse</t>
  </si>
  <si>
    <t>Per F. Andersen</t>
  </si>
  <si>
    <t>Fiona Prydsholm</t>
  </si>
  <si>
    <t>Vestsjælland</t>
  </si>
  <si>
    <t>Brøndby Ny Rideklub</t>
  </si>
  <si>
    <t>St.Hestedag</t>
  </si>
  <si>
    <t>Sportsrideklubben</t>
  </si>
  <si>
    <t>Helsinge</t>
  </si>
  <si>
    <t>Sofie Bredgaard</t>
  </si>
  <si>
    <t>Vennersdal Electra</t>
  </si>
  <si>
    <t xml:space="preserve">Brøndby </t>
  </si>
  <si>
    <t>Mikala Linco</t>
  </si>
  <si>
    <t>Storbjergs Cruella</t>
  </si>
  <si>
    <t>Nordsjælland</t>
  </si>
  <si>
    <t>Capacity</t>
  </si>
  <si>
    <t>Flyinge</t>
  </si>
  <si>
    <t>16.plads</t>
  </si>
  <si>
    <t>Midtsjælland</t>
  </si>
  <si>
    <t>Gribsvads Starlight</t>
  </si>
  <si>
    <t>Cecilie Thorud</t>
  </si>
  <si>
    <t>Aagerupgaard</t>
  </si>
  <si>
    <t>14.plads</t>
  </si>
  <si>
    <t>Fredericia</t>
  </si>
  <si>
    <t>Birkerød</t>
  </si>
  <si>
    <t>Faxe</t>
  </si>
  <si>
    <t>LA4</t>
  </si>
  <si>
    <t>LA6</t>
  </si>
  <si>
    <t>LB3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</si>
</sst>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  <numFmt numFmtId="174" formatCode="mmm/yyyy"/>
    <numFmt numFmtId="175" formatCode="&quot;Sandt&quot;;&quot;Sandt&quot;;&quot;Falsk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8.8"/>
      <color indexed="6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2.65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b/>
      <sz val="8.8"/>
      <color rgb="FF555555"/>
      <name val="Arial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3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48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2" fillId="0" borderId="0" xfId="0" applyFont="1" applyFill="1" applyAlignment="1">
      <alignment/>
    </xf>
    <xf numFmtId="0" fontId="49" fillId="33" borderId="0" xfId="0" applyFont="1" applyFill="1" applyAlignment="1">
      <alignment/>
    </xf>
    <xf numFmtId="0" fontId="45" fillId="0" borderId="11" xfId="0" applyFont="1" applyFill="1" applyBorder="1" applyAlignment="1">
      <alignment/>
    </xf>
    <xf numFmtId="3" fontId="45" fillId="0" borderId="10" xfId="0" applyNumberFormat="1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58" sqref="A58"/>
    </sheetView>
  </sheetViews>
  <sheetFormatPr defaultColWidth="9.140625" defaultRowHeight="15"/>
  <cols>
    <col min="1" max="1" width="11.00390625" style="14" customWidth="1"/>
    <col min="2" max="2" width="31.7109375" style="0" bestFit="1" customWidth="1"/>
    <col min="3" max="3" width="31.140625" style="0" bestFit="1" customWidth="1"/>
    <col min="4" max="4" width="13.57421875" style="0" customWidth="1"/>
  </cols>
  <sheetData>
    <row r="1" ht="28.5">
      <c r="A1" s="12" t="s">
        <v>64</v>
      </c>
    </row>
    <row r="3" ht="18.75">
      <c r="A3" s="13" t="s">
        <v>65</v>
      </c>
    </row>
    <row r="4" spans="1:4" ht="15.75">
      <c r="A4" s="17" t="s">
        <v>4</v>
      </c>
      <c r="B4" s="17" t="s">
        <v>6</v>
      </c>
      <c r="C4" s="17" t="s">
        <v>9</v>
      </c>
      <c r="D4" s="17" t="s">
        <v>5</v>
      </c>
    </row>
    <row r="5" spans="1:4" s="35" customFormat="1" ht="15.75">
      <c r="A5" s="11">
        <v>1</v>
      </c>
      <c r="B5" s="21" t="s">
        <v>60</v>
      </c>
      <c r="C5" s="21" t="s">
        <v>61</v>
      </c>
      <c r="D5" s="11">
        <f>SUM('Dressur Hest'!G4)</f>
        <v>60</v>
      </c>
    </row>
    <row r="6" spans="1:4" ht="15.75">
      <c r="A6" s="11">
        <v>2</v>
      </c>
      <c r="B6" s="21" t="s">
        <v>114</v>
      </c>
      <c r="C6" s="21" t="s">
        <v>115</v>
      </c>
      <c r="D6" s="11">
        <f>SUM('Dressur Hest'!G20)</f>
        <v>54</v>
      </c>
    </row>
    <row r="7" spans="1:4" ht="15.75">
      <c r="A7" s="11">
        <v>3</v>
      </c>
      <c r="B7" s="21" t="s">
        <v>40</v>
      </c>
      <c r="C7" s="21" t="s">
        <v>146</v>
      </c>
      <c r="D7" s="11">
        <f>SUM('Dressur Hest'!G45)</f>
        <v>48</v>
      </c>
    </row>
    <row r="8" spans="1:4" ht="15.75">
      <c r="A8" s="11">
        <v>4</v>
      </c>
      <c r="B8" s="21" t="s">
        <v>159</v>
      </c>
      <c r="C8" s="21" t="s">
        <v>160</v>
      </c>
      <c r="D8" s="11">
        <f>SUM('Dressur Hest'!G36)</f>
        <v>28</v>
      </c>
    </row>
    <row r="9" spans="1:4" ht="15.75">
      <c r="A9" s="11">
        <v>5</v>
      </c>
      <c r="B9" s="21" t="s">
        <v>200</v>
      </c>
      <c r="C9" s="21" t="s">
        <v>201</v>
      </c>
      <c r="D9" s="11">
        <f>SUM('Dressur Hest'!G59)</f>
        <v>21</v>
      </c>
    </row>
    <row r="10" spans="1:4" ht="15.75">
      <c r="A10" s="11">
        <v>6</v>
      </c>
      <c r="B10" s="21" t="s">
        <v>75</v>
      </c>
      <c r="C10" s="21" t="s">
        <v>76</v>
      </c>
      <c r="D10" s="11">
        <f>SUM('Dressur Hest'!G14)</f>
        <v>8</v>
      </c>
    </row>
    <row r="11" spans="1:4" ht="15.75">
      <c r="A11" s="11">
        <v>7</v>
      </c>
      <c r="B11" s="21" t="s">
        <v>203</v>
      </c>
      <c r="C11" s="21" t="s">
        <v>204</v>
      </c>
      <c r="D11" s="11">
        <f>SUM('Dressur Hest'!G69)</f>
        <v>6</v>
      </c>
    </row>
    <row r="12" spans="1:4" ht="15.75">
      <c r="A12" s="11">
        <v>8</v>
      </c>
      <c r="B12" s="21" t="s">
        <v>211</v>
      </c>
      <c r="C12" s="21" t="s">
        <v>210</v>
      </c>
      <c r="D12" s="11">
        <f>SUM('Dressur Hest'!G76)</f>
        <v>5</v>
      </c>
    </row>
    <row r="14" spans="1:4" ht="15.75">
      <c r="A14" s="15"/>
      <c r="B14" s="27"/>
      <c r="C14" s="27"/>
      <c r="D14" s="15"/>
    </row>
    <row r="15" ht="18.75">
      <c r="A15" s="13" t="s">
        <v>66</v>
      </c>
    </row>
    <row r="16" spans="1:4" ht="15.75">
      <c r="A16" s="17" t="s">
        <v>4</v>
      </c>
      <c r="B16" s="17" t="s">
        <v>6</v>
      </c>
      <c r="C16" s="17" t="s">
        <v>10</v>
      </c>
      <c r="D16" s="17" t="s">
        <v>5</v>
      </c>
    </row>
    <row r="17" spans="1:4" ht="15.75">
      <c r="A17" s="11">
        <v>1</v>
      </c>
      <c r="B17" s="21" t="s">
        <v>46</v>
      </c>
      <c r="C17" s="21" t="s">
        <v>47</v>
      </c>
      <c r="D17" s="11">
        <f>SUM('Dressur Pony'!G20)</f>
        <v>106</v>
      </c>
    </row>
    <row r="18" spans="1:4" ht="15.75">
      <c r="A18" s="11">
        <v>2</v>
      </c>
      <c r="B18" s="21" t="s">
        <v>23</v>
      </c>
      <c r="C18" s="21" t="s">
        <v>56</v>
      </c>
      <c r="D18" s="11">
        <f>SUM('Dressur Pony'!G11)</f>
        <v>54</v>
      </c>
    </row>
    <row r="19" spans="1:4" ht="15.75">
      <c r="A19" s="11">
        <v>3</v>
      </c>
      <c r="B19" s="21" t="s">
        <v>155</v>
      </c>
      <c r="C19" s="21" t="s">
        <v>156</v>
      </c>
      <c r="D19" s="11">
        <f>SUM('Dressur Pony'!G33)</f>
        <v>34</v>
      </c>
    </row>
    <row r="20" spans="1:4" ht="15.75">
      <c r="A20" s="11">
        <v>4</v>
      </c>
      <c r="B20" s="21" t="s">
        <v>142</v>
      </c>
      <c r="C20" s="21" t="s">
        <v>143</v>
      </c>
      <c r="D20" s="11">
        <f>SUM('Dressur Pony'!G4)</f>
        <v>14</v>
      </c>
    </row>
    <row r="23" ht="18.75">
      <c r="A23" s="13" t="s">
        <v>67</v>
      </c>
    </row>
    <row r="24" spans="1:4" ht="15.75">
      <c r="A24" s="17" t="s">
        <v>4</v>
      </c>
      <c r="B24" s="17" t="s">
        <v>6</v>
      </c>
      <c r="C24" s="17" t="s">
        <v>9</v>
      </c>
      <c r="D24" s="17" t="s">
        <v>5</v>
      </c>
    </row>
    <row r="25" spans="1:4" ht="15.75">
      <c r="A25" s="11">
        <v>1</v>
      </c>
      <c r="B25" s="37" t="s">
        <v>70</v>
      </c>
      <c r="C25" s="37" t="s">
        <v>71</v>
      </c>
      <c r="D25" s="9">
        <f>SUM('Spring Hest'!G146)</f>
        <v>133</v>
      </c>
    </row>
    <row r="26" spans="1:4" ht="15.75">
      <c r="A26" s="11">
        <v>2</v>
      </c>
      <c r="B26" s="21" t="s">
        <v>27</v>
      </c>
      <c r="C26" s="21" t="s">
        <v>28</v>
      </c>
      <c r="D26" s="11">
        <f>SUM('Spring Hest'!G23)</f>
        <v>68</v>
      </c>
    </row>
    <row r="27" spans="1:4" ht="15.75">
      <c r="A27" s="11">
        <v>3</v>
      </c>
      <c r="B27" s="39" t="s">
        <v>21</v>
      </c>
      <c r="C27" s="39" t="s">
        <v>77</v>
      </c>
      <c r="D27" s="9">
        <f>SUM('Spring Hest'!G166)</f>
        <v>62</v>
      </c>
    </row>
    <row r="28" spans="1:4" ht="15.75">
      <c r="A28" s="11">
        <v>4</v>
      </c>
      <c r="B28" s="10" t="s">
        <v>29</v>
      </c>
      <c r="C28" s="10" t="s">
        <v>30</v>
      </c>
      <c r="D28" s="9">
        <f>SUM('Spring Hest'!G36)</f>
        <v>49</v>
      </c>
    </row>
    <row r="29" spans="1:4" ht="15.75">
      <c r="A29" s="11">
        <v>5</v>
      </c>
      <c r="B29" s="10" t="s">
        <v>188</v>
      </c>
      <c r="C29" s="10" t="s">
        <v>189</v>
      </c>
      <c r="D29" s="9">
        <f>SUM('Spring Hest'!G251)</f>
        <v>43</v>
      </c>
    </row>
    <row r="30" spans="1:4" ht="15.75">
      <c r="A30" s="11">
        <v>6</v>
      </c>
      <c r="B30" s="10" t="s">
        <v>41</v>
      </c>
      <c r="C30" s="10" t="s">
        <v>86</v>
      </c>
      <c r="D30" s="9">
        <f>SUM('Spring Hest'!G68)</f>
        <v>36</v>
      </c>
    </row>
    <row r="31" spans="1:4" ht="15.75">
      <c r="A31" s="11">
        <v>6</v>
      </c>
      <c r="B31" s="21" t="s">
        <v>57</v>
      </c>
      <c r="C31" s="21" t="s">
        <v>59</v>
      </c>
      <c r="D31" s="9">
        <f>SUM('Spring Hest'!G113)</f>
        <v>36</v>
      </c>
    </row>
    <row r="32" spans="1:4" ht="15.75">
      <c r="A32" s="11">
        <v>8</v>
      </c>
      <c r="B32" s="10" t="s">
        <v>48</v>
      </c>
      <c r="C32" s="10" t="s">
        <v>49</v>
      </c>
      <c r="D32" s="9">
        <f>SUM('Spring Hest'!G90)</f>
        <v>31</v>
      </c>
    </row>
    <row r="33" spans="1:4" ht="15.75">
      <c r="A33" s="11">
        <v>9</v>
      </c>
      <c r="B33" s="10" t="s">
        <v>38</v>
      </c>
      <c r="C33" s="10" t="s">
        <v>53</v>
      </c>
      <c r="D33" s="9">
        <f>SUM('Spring Hest'!G49)</f>
        <v>27</v>
      </c>
    </row>
    <row r="34" spans="1:4" ht="15.75">
      <c r="A34" s="11">
        <v>10</v>
      </c>
      <c r="B34" s="10" t="s">
        <v>98</v>
      </c>
      <c r="C34" s="10" t="s">
        <v>101</v>
      </c>
      <c r="D34" s="9">
        <f>SUM('Spring Hest'!G230)</f>
        <v>26</v>
      </c>
    </row>
    <row r="35" spans="1:4" ht="15.75">
      <c r="A35" s="11">
        <v>10</v>
      </c>
      <c r="B35" s="10" t="s">
        <v>24</v>
      </c>
      <c r="C35" s="10" t="s">
        <v>171</v>
      </c>
      <c r="D35" s="9">
        <f>SUM('Spring Hest'!G13)</f>
        <v>26</v>
      </c>
    </row>
    <row r="36" spans="1:4" ht="15.75">
      <c r="A36" s="11">
        <v>12</v>
      </c>
      <c r="B36" s="10" t="s">
        <v>108</v>
      </c>
      <c r="C36" s="10" t="s">
        <v>109</v>
      </c>
      <c r="D36" s="9">
        <f>SUM('Spring Hest'!G237)</f>
        <v>23</v>
      </c>
    </row>
    <row r="37" spans="1:4" ht="15.75">
      <c r="A37" s="11">
        <v>13</v>
      </c>
      <c r="B37" s="10" t="s">
        <v>92</v>
      </c>
      <c r="C37" s="10" t="s">
        <v>97</v>
      </c>
      <c r="D37" s="9">
        <f>SUM('Spring Hest'!G204)</f>
        <v>19</v>
      </c>
    </row>
    <row r="38" spans="1:4" ht="15.75">
      <c r="A38" s="11">
        <v>14</v>
      </c>
      <c r="B38" s="10" t="s">
        <v>92</v>
      </c>
      <c r="C38" s="10" t="s">
        <v>93</v>
      </c>
      <c r="D38" s="9">
        <f>SUM('Spring Hest'!G179)</f>
        <v>17</v>
      </c>
    </row>
    <row r="39" spans="1:4" ht="15.75">
      <c r="A39" s="11">
        <v>15</v>
      </c>
      <c r="B39" s="10" t="s">
        <v>41</v>
      </c>
      <c r="C39" s="10" t="s">
        <v>42</v>
      </c>
      <c r="D39" s="9">
        <f>SUM('Spring Hest'!G62)</f>
        <v>10</v>
      </c>
    </row>
    <row r="40" spans="1:4" ht="15.75">
      <c r="A40" s="11">
        <v>15</v>
      </c>
      <c r="B40" s="21" t="s">
        <v>57</v>
      </c>
      <c r="C40" s="21" t="s">
        <v>58</v>
      </c>
      <c r="D40" s="9">
        <f>SUM('Spring Hest'!G127)</f>
        <v>10</v>
      </c>
    </row>
    <row r="41" spans="1:4" ht="15.75">
      <c r="A41" s="11">
        <v>17</v>
      </c>
      <c r="B41" s="10" t="s">
        <v>98</v>
      </c>
      <c r="C41" s="10" t="s">
        <v>99</v>
      </c>
      <c r="D41" s="9">
        <f>SUM('Spring Hest'!G214)</f>
        <v>8</v>
      </c>
    </row>
    <row r="42" spans="1:4" ht="15.75">
      <c r="A42" s="11">
        <v>17</v>
      </c>
      <c r="B42" s="10" t="s">
        <v>98</v>
      </c>
      <c r="C42" s="10" t="s">
        <v>100</v>
      </c>
      <c r="D42" s="9">
        <f>SUM('Spring Hest'!G222)</f>
        <v>8</v>
      </c>
    </row>
    <row r="43" spans="1:4" ht="15.75">
      <c r="A43" s="11">
        <v>18</v>
      </c>
      <c r="B43" s="21" t="s">
        <v>13</v>
      </c>
      <c r="C43" s="21" t="s">
        <v>91</v>
      </c>
      <c r="D43" s="11">
        <f>SUM('Spring Hest'!G3)</f>
        <v>5</v>
      </c>
    </row>
    <row r="44" spans="1:4" ht="15.75">
      <c r="A44" s="11">
        <v>19</v>
      </c>
      <c r="B44" s="21" t="s">
        <v>70</v>
      </c>
      <c r="C44" s="21" t="s">
        <v>72</v>
      </c>
      <c r="D44" s="9">
        <f>SUM('Spring Hest'!G138)</f>
        <v>4</v>
      </c>
    </row>
    <row r="45" spans="1:4" ht="15.75">
      <c r="A45" s="11">
        <v>19</v>
      </c>
      <c r="B45" s="10" t="s">
        <v>43</v>
      </c>
      <c r="C45" s="10" t="s">
        <v>45</v>
      </c>
      <c r="D45" s="9">
        <f>SUM('Spring Hest'!G84)</f>
        <v>4</v>
      </c>
    </row>
    <row r="46" spans="1:4" ht="15.75">
      <c r="A46" s="11">
        <v>21</v>
      </c>
      <c r="B46" s="10" t="s">
        <v>92</v>
      </c>
      <c r="C46" s="10" t="s">
        <v>96</v>
      </c>
      <c r="D46" s="9">
        <f>SUM('Spring Hest'!G195)</f>
        <v>2</v>
      </c>
    </row>
    <row r="47" spans="1:4" ht="15.75">
      <c r="A47" s="11">
        <v>21</v>
      </c>
      <c r="B47" s="10" t="s">
        <v>193</v>
      </c>
      <c r="C47" s="10" t="s">
        <v>194</v>
      </c>
      <c r="D47" s="9">
        <f>SUM('Spring Hest'!G263)</f>
        <v>2</v>
      </c>
    </row>
    <row r="48" spans="1:4" ht="15.75">
      <c r="A48" s="11">
        <v>23</v>
      </c>
      <c r="B48" s="10" t="s">
        <v>92</v>
      </c>
      <c r="C48" s="10" t="s">
        <v>94</v>
      </c>
      <c r="D48" s="9">
        <f>SUM('Spring Hest'!G187)</f>
        <v>1</v>
      </c>
    </row>
    <row r="49" spans="1:4" ht="15.75">
      <c r="A49" s="11">
        <v>23</v>
      </c>
      <c r="B49" s="10" t="s">
        <v>43</v>
      </c>
      <c r="C49" s="10" t="s">
        <v>127</v>
      </c>
      <c r="D49" s="9">
        <f>SUM('Spring Hest'!G79)</f>
        <v>1</v>
      </c>
    </row>
    <row r="51" ht="18.75">
      <c r="A51" s="13" t="s">
        <v>68</v>
      </c>
    </row>
    <row r="52" spans="1:4" ht="15.75">
      <c r="A52" s="17" t="s">
        <v>4</v>
      </c>
      <c r="B52" s="17" t="s">
        <v>6</v>
      </c>
      <c r="C52" s="17" t="s">
        <v>10</v>
      </c>
      <c r="D52" s="17" t="s">
        <v>5</v>
      </c>
    </row>
    <row r="53" spans="1:4" ht="15.75">
      <c r="A53" s="11">
        <v>1</v>
      </c>
      <c r="B53" s="21" t="s">
        <v>111</v>
      </c>
      <c r="C53" s="21" t="s">
        <v>112</v>
      </c>
      <c r="D53" s="38">
        <f>SUM('Spring Pony'!G4)</f>
        <v>170</v>
      </c>
    </row>
    <row r="54" spans="1:4" ht="15.75">
      <c r="A54" s="11">
        <v>2</v>
      </c>
      <c r="B54" s="21" t="s">
        <v>20</v>
      </c>
      <c r="C54" s="21" t="s">
        <v>31</v>
      </c>
      <c r="D54" s="38">
        <f>SUM('Spring Pony'!G36)</f>
        <v>77</v>
      </c>
    </row>
    <row r="55" spans="1:4" ht="15.75">
      <c r="A55" s="11">
        <v>3</v>
      </c>
      <c r="B55" s="21" t="s">
        <v>54</v>
      </c>
      <c r="C55" s="21" t="s">
        <v>52</v>
      </c>
      <c r="D55" s="38">
        <f>SUM('Spring Pony'!G60)</f>
        <v>50</v>
      </c>
    </row>
    <row r="56" spans="1:4" ht="15.75">
      <c r="A56" s="11">
        <v>4</v>
      </c>
      <c r="B56" s="21" t="s">
        <v>20</v>
      </c>
      <c r="C56" s="21" t="s">
        <v>122</v>
      </c>
      <c r="D56" s="38">
        <f>SUM('Spring Pony'!G54)</f>
        <v>32</v>
      </c>
    </row>
    <row r="57" spans="1:4" ht="15.75">
      <c r="A57" s="11">
        <v>5</v>
      </c>
      <c r="B57" s="10" t="s">
        <v>63</v>
      </c>
      <c r="C57" s="10" t="s">
        <v>126</v>
      </c>
      <c r="D57" s="38">
        <f>SUM('Spring Pony'!G76)</f>
        <v>31</v>
      </c>
    </row>
    <row r="58" spans="1:4" ht="15.75">
      <c r="A58" s="11">
        <v>6</v>
      </c>
      <c r="B58" s="21" t="s">
        <v>121</v>
      </c>
      <c r="C58" s="21" t="s">
        <v>122</v>
      </c>
      <c r="D58" s="38">
        <f>SUM('Spring Pony'!G86)</f>
        <v>12</v>
      </c>
    </row>
    <row r="59" spans="1:4" ht="15.75">
      <c r="A59" s="11">
        <v>7</v>
      </c>
      <c r="B59" s="21" t="s">
        <v>111</v>
      </c>
      <c r="C59" s="21" t="s">
        <v>167</v>
      </c>
      <c r="D59" s="38">
        <f>SUM('Spring Pony'!G29)</f>
        <v>11</v>
      </c>
    </row>
    <row r="60" spans="1:4" ht="15.75">
      <c r="A60" s="11">
        <v>8</v>
      </c>
      <c r="B60" s="21" t="s">
        <v>20</v>
      </c>
      <c r="C60" s="21" t="s">
        <v>176</v>
      </c>
      <c r="D60" s="38">
        <f>SUM('Spring Pony'!G48)</f>
        <v>2</v>
      </c>
    </row>
  </sheetData>
  <sheetProtection/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portrait" paperSize="9" r:id="rId1"/>
  <rowBreaks count="1" manualBreakCount="1">
    <brk id="2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115" zoomScaleNormal="115" zoomScalePageLayoutView="0" workbookViewId="0" topLeftCell="A1">
      <pane ySplit="2" topLeftCell="A39" activePane="bottomLeft" state="frozen"/>
      <selection pane="topLeft" activeCell="A1" sqref="A1"/>
      <selection pane="bottomLeft" activeCell="G27" sqref="G27"/>
    </sheetView>
  </sheetViews>
  <sheetFormatPr defaultColWidth="9.140625" defaultRowHeight="15"/>
  <cols>
    <col min="1" max="1" width="27.28125" style="0" customWidth="1"/>
    <col min="2" max="2" width="30.140625" style="1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11.140625" style="1" bestFit="1" customWidth="1"/>
  </cols>
  <sheetData>
    <row r="1" ht="18.75">
      <c r="A1" s="2" t="s">
        <v>17</v>
      </c>
    </row>
    <row r="2" ht="15.75" customHeight="1">
      <c r="A2" s="2"/>
    </row>
    <row r="4" spans="1:7" ht="18.75">
      <c r="A4" s="18" t="s">
        <v>142</v>
      </c>
      <c r="B4" s="19" t="s">
        <v>143</v>
      </c>
      <c r="C4" s="19"/>
      <c r="D4" s="19"/>
      <c r="E4" s="19"/>
      <c r="F4" s="19" t="s">
        <v>8</v>
      </c>
      <c r="G4" s="19">
        <f>SUM(G6:G9)</f>
        <v>14</v>
      </c>
    </row>
    <row r="5" spans="1:7" ht="15">
      <c r="A5" s="4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14</v>
      </c>
      <c r="G5" s="3" t="s">
        <v>5</v>
      </c>
    </row>
    <row r="6" spans="1:7" s="22" customFormat="1" ht="15">
      <c r="A6" s="5" t="s">
        <v>144</v>
      </c>
      <c r="B6" s="8" t="s">
        <v>7</v>
      </c>
      <c r="C6" s="20">
        <v>42868</v>
      </c>
      <c r="D6" s="8" t="s">
        <v>37</v>
      </c>
      <c r="E6" s="8" t="s">
        <v>32</v>
      </c>
      <c r="F6" s="6">
        <v>2</v>
      </c>
      <c r="G6" s="6">
        <v>14</v>
      </c>
    </row>
    <row r="7" spans="1:7" ht="15">
      <c r="A7" s="7"/>
      <c r="B7" s="6"/>
      <c r="C7" s="20"/>
      <c r="D7" s="6"/>
      <c r="E7" s="6"/>
      <c r="F7" s="6"/>
      <c r="G7" s="6"/>
    </row>
    <row r="8" spans="1:7" ht="15">
      <c r="A8" s="7"/>
      <c r="B8" s="6"/>
      <c r="C8" s="20"/>
      <c r="D8" s="6"/>
      <c r="E8" s="6"/>
      <c r="F8" s="6"/>
      <c r="G8" s="6"/>
    </row>
    <row r="9" spans="1:7" ht="15">
      <c r="A9" s="7"/>
      <c r="B9" s="6"/>
      <c r="C9" s="20"/>
      <c r="D9" s="6"/>
      <c r="E9" s="6"/>
      <c r="F9" s="6"/>
      <c r="G9" s="6"/>
    </row>
    <row r="10" spans="1:7" ht="15">
      <c r="A10" s="29"/>
      <c r="B10" s="30"/>
      <c r="C10" s="31"/>
      <c r="D10" s="30"/>
      <c r="E10" s="30"/>
      <c r="F10" s="30"/>
      <c r="G10" s="30"/>
    </row>
    <row r="11" spans="1:7" ht="18.75">
      <c r="A11" s="18" t="s">
        <v>23</v>
      </c>
      <c r="B11" s="19" t="s">
        <v>56</v>
      </c>
      <c r="C11" s="19"/>
      <c r="D11" s="19"/>
      <c r="E11" s="19"/>
      <c r="F11" s="19" t="s">
        <v>8</v>
      </c>
      <c r="G11" s="19">
        <f>SUM(G13:G18)</f>
        <v>54</v>
      </c>
    </row>
    <row r="12" spans="1:7" ht="15">
      <c r="A12" s="4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14</v>
      </c>
      <c r="G12" s="3" t="s">
        <v>5</v>
      </c>
    </row>
    <row r="13" spans="1:7" ht="15">
      <c r="A13" s="5" t="s">
        <v>51</v>
      </c>
      <c r="B13" s="8" t="s">
        <v>44</v>
      </c>
      <c r="C13" s="20">
        <v>42749</v>
      </c>
      <c r="D13" s="8" t="s">
        <v>37</v>
      </c>
      <c r="E13" s="8" t="s">
        <v>32</v>
      </c>
      <c r="F13" s="6">
        <v>2</v>
      </c>
      <c r="G13" s="6">
        <v>14</v>
      </c>
    </row>
    <row r="14" spans="1:7" ht="15">
      <c r="A14" s="43" t="s">
        <v>51</v>
      </c>
      <c r="B14" s="41" t="s">
        <v>7</v>
      </c>
      <c r="C14" s="44">
        <v>42749</v>
      </c>
      <c r="D14" s="41" t="s">
        <v>25</v>
      </c>
      <c r="E14" s="41" t="s">
        <v>35</v>
      </c>
      <c r="F14" s="45">
        <v>2</v>
      </c>
      <c r="G14" s="45">
        <v>12</v>
      </c>
    </row>
    <row r="15" spans="1:7" s="23" customFormat="1" ht="15">
      <c r="A15" s="5" t="s">
        <v>139</v>
      </c>
      <c r="B15" s="8" t="s">
        <v>7</v>
      </c>
      <c r="C15" s="20">
        <v>42868</v>
      </c>
      <c r="D15" s="8" t="s">
        <v>140</v>
      </c>
      <c r="E15" s="8" t="s">
        <v>35</v>
      </c>
      <c r="F15" s="6">
        <v>5</v>
      </c>
      <c r="G15" s="6">
        <v>18</v>
      </c>
    </row>
    <row r="16" spans="1:7" s="23" customFormat="1" ht="15">
      <c r="A16" s="5" t="s">
        <v>120</v>
      </c>
      <c r="B16" s="8" t="s">
        <v>11</v>
      </c>
      <c r="C16" s="20">
        <v>42896</v>
      </c>
      <c r="D16" s="8" t="s">
        <v>25</v>
      </c>
      <c r="E16" s="8" t="s">
        <v>32</v>
      </c>
      <c r="F16" s="6">
        <v>2</v>
      </c>
      <c r="G16" s="6">
        <v>10</v>
      </c>
    </row>
    <row r="17" spans="1:7" s="23" customFormat="1" ht="15">
      <c r="A17" s="5"/>
      <c r="B17" s="8"/>
      <c r="C17" s="20"/>
      <c r="D17" s="8"/>
      <c r="E17" s="8"/>
      <c r="F17" s="6"/>
      <c r="G17" s="6"/>
    </row>
    <row r="18" spans="1:7" ht="15">
      <c r="A18" s="5"/>
      <c r="B18" s="8"/>
      <c r="C18" s="8"/>
      <c r="D18" s="8"/>
      <c r="E18" s="8"/>
      <c r="F18" s="8"/>
      <c r="G18" s="8"/>
    </row>
    <row r="20" spans="1:7" ht="18.75">
      <c r="A20" s="18" t="s">
        <v>46</v>
      </c>
      <c r="B20" s="19" t="s">
        <v>47</v>
      </c>
      <c r="C20" s="19"/>
      <c r="D20" s="19"/>
      <c r="E20" s="19"/>
      <c r="F20" s="19" t="s">
        <v>8</v>
      </c>
      <c r="G20" s="19">
        <f>SUM(G22:G30)</f>
        <v>106</v>
      </c>
    </row>
    <row r="21" spans="1:7" ht="15">
      <c r="A21" s="4" t="s">
        <v>0</v>
      </c>
      <c r="B21" s="3" t="s">
        <v>1</v>
      </c>
      <c r="C21" s="3" t="s">
        <v>2</v>
      </c>
      <c r="D21" s="3" t="s">
        <v>3</v>
      </c>
      <c r="E21" s="3" t="s">
        <v>4</v>
      </c>
      <c r="F21" s="3" t="s">
        <v>14</v>
      </c>
      <c r="G21" s="3" t="s">
        <v>5</v>
      </c>
    </row>
    <row r="22" spans="1:7" ht="15">
      <c r="A22" s="43" t="s">
        <v>124</v>
      </c>
      <c r="B22" s="41" t="s">
        <v>11</v>
      </c>
      <c r="C22" s="44">
        <v>42813</v>
      </c>
      <c r="D22" s="41" t="s">
        <v>125</v>
      </c>
      <c r="E22" s="41" t="s">
        <v>32</v>
      </c>
      <c r="F22" s="45">
        <v>4</v>
      </c>
      <c r="G22" s="45">
        <v>14</v>
      </c>
    </row>
    <row r="23" spans="1:7" s="23" customFormat="1" ht="15">
      <c r="A23" s="28" t="s">
        <v>120</v>
      </c>
      <c r="B23" s="8" t="s">
        <v>11</v>
      </c>
      <c r="C23" s="16">
        <v>42896</v>
      </c>
      <c r="D23" s="8" t="s">
        <v>125</v>
      </c>
      <c r="E23" s="8" t="s">
        <v>32</v>
      </c>
      <c r="F23" s="8">
        <v>4</v>
      </c>
      <c r="G23" s="8">
        <v>14</v>
      </c>
    </row>
    <row r="24" spans="1:7" ht="15">
      <c r="A24" s="46" t="s">
        <v>73</v>
      </c>
      <c r="B24" s="47" t="s">
        <v>7</v>
      </c>
      <c r="C24" s="48">
        <v>42897</v>
      </c>
      <c r="D24" s="47" t="s">
        <v>25</v>
      </c>
      <c r="E24" s="47" t="s">
        <v>32</v>
      </c>
      <c r="F24" s="49">
        <v>2</v>
      </c>
      <c r="G24" s="49">
        <v>14</v>
      </c>
    </row>
    <row r="25" spans="1:7" ht="15">
      <c r="A25" s="46" t="s">
        <v>185</v>
      </c>
      <c r="B25" s="47" t="s">
        <v>7</v>
      </c>
      <c r="C25" s="48">
        <v>42980</v>
      </c>
      <c r="D25" s="47" t="s">
        <v>25</v>
      </c>
      <c r="E25" s="47" t="s">
        <v>36</v>
      </c>
      <c r="F25" s="49">
        <v>2</v>
      </c>
      <c r="G25" s="49">
        <v>10</v>
      </c>
    </row>
    <row r="26" spans="1:7" ht="15">
      <c r="A26" s="46" t="s">
        <v>51</v>
      </c>
      <c r="B26" s="47" t="s">
        <v>7</v>
      </c>
      <c r="C26" s="48">
        <v>42987</v>
      </c>
      <c r="D26" s="47" t="s">
        <v>217</v>
      </c>
      <c r="E26" s="47" t="s">
        <v>35</v>
      </c>
      <c r="F26" s="49">
        <v>3</v>
      </c>
      <c r="G26" s="49">
        <v>14</v>
      </c>
    </row>
    <row r="27" spans="1:7" ht="15">
      <c r="A27" s="46" t="s">
        <v>73</v>
      </c>
      <c r="B27" s="47" t="s">
        <v>7</v>
      </c>
      <c r="C27" s="48">
        <v>43009</v>
      </c>
      <c r="D27" s="47" t="s">
        <v>217</v>
      </c>
      <c r="E27" s="47" t="s">
        <v>36</v>
      </c>
      <c r="F27" s="49">
        <v>3</v>
      </c>
      <c r="G27" s="49">
        <v>12</v>
      </c>
    </row>
    <row r="28" spans="1:7" ht="15">
      <c r="A28" s="46" t="s">
        <v>215</v>
      </c>
      <c r="B28" s="47" t="s">
        <v>11</v>
      </c>
      <c r="C28" s="48">
        <v>43044</v>
      </c>
      <c r="D28" s="47" t="s">
        <v>217</v>
      </c>
      <c r="E28" s="47" t="s">
        <v>32</v>
      </c>
      <c r="F28" s="49">
        <v>3</v>
      </c>
      <c r="G28" s="49">
        <v>12</v>
      </c>
    </row>
    <row r="29" spans="1:7" ht="15">
      <c r="A29" s="46" t="s">
        <v>216</v>
      </c>
      <c r="B29" s="47" t="s">
        <v>7</v>
      </c>
      <c r="C29" s="48">
        <v>43050</v>
      </c>
      <c r="D29" s="47" t="s">
        <v>218</v>
      </c>
      <c r="E29" s="47" t="s">
        <v>36</v>
      </c>
      <c r="F29" s="49">
        <v>5</v>
      </c>
      <c r="G29" s="49">
        <v>16</v>
      </c>
    </row>
    <row r="30" spans="1:7" ht="15">
      <c r="A30" s="7"/>
      <c r="B30" s="6"/>
      <c r="C30" s="20"/>
      <c r="D30" s="6"/>
      <c r="E30" s="6"/>
      <c r="F30" s="6"/>
      <c r="G30" s="6"/>
    </row>
    <row r="32" spans="1:7" s="34" customFormat="1" ht="18.75">
      <c r="A32" s="32"/>
      <c r="B32" s="33"/>
      <c r="C32" s="33"/>
      <c r="D32" s="33"/>
      <c r="E32" s="33"/>
      <c r="F32" s="33"/>
      <c r="G32" s="33"/>
    </row>
    <row r="33" spans="1:7" s="34" customFormat="1" ht="18.75">
      <c r="A33" s="18" t="s">
        <v>155</v>
      </c>
      <c r="B33" s="19" t="s">
        <v>156</v>
      </c>
      <c r="C33" s="19"/>
      <c r="D33" s="19"/>
      <c r="E33" s="19"/>
      <c r="F33" s="19" t="s">
        <v>8</v>
      </c>
      <c r="G33" s="19">
        <f>SUM(G35:G42)</f>
        <v>34</v>
      </c>
    </row>
    <row r="34" spans="1:7" s="34" customFormat="1" ht="15">
      <c r="A34" s="4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14</v>
      </c>
      <c r="G34" s="3" t="s">
        <v>5</v>
      </c>
    </row>
    <row r="35" spans="1:7" s="34" customFormat="1" ht="15">
      <c r="A35" s="5" t="s">
        <v>120</v>
      </c>
      <c r="B35" s="8" t="s">
        <v>11</v>
      </c>
      <c r="C35" s="20">
        <v>42896</v>
      </c>
      <c r="D35" s="8" t="s">
        <v>157</v>
      </c>
      <c r="E35" s="8" t="s">
        <v>32</v>
      </c>
      <c r="F35" s="6">
        <v>0</v>
      </c>
      <c r="G35" s="6">
        <v>6</v>
      </c>
    </row>
    <row r="36" spans="1:7" s="34" customFormat="1" ht="15">
      <c r="A36" s="5" t="s">
        <v>170</v>
      </c>
      <c r="B36" s="8" t="s">
        <v>11</v>
      </c>
      <c r="C36" s="16">
        <v>42911</v>
      </c>
      <c r="D36" s="8" t="s">
        <v>157</v>
      </c>
      <c r="E36" s="8" t="s">
        <v>35</v>
      </c>
      <c r="F36" s="8">
        <v>0</v>
      </c>
      <c r="G36" s="8">
        <v>5</v>
      </c>
    </row>
    <row r="37" spans="1:7" s="34" customFormat="1" ht="15">
      <c r="A37" s="5" t="s">
        <v>181</v>
      </c>
      <c r="B37" s="8" t="s">
        <v>11</v>
      </c>
      <c r="C37" s="20">
        <v>42966</v>
      </c>
      <c r="D37" s="8" t="s">
        <v>157</v>
      </c>
      <c r="E37" s="8" t="s">
        <v>32</v>
      </c>
      <c r="F37" s="6">
        <v>0</v>
      </c>
      <c r="G37" s="6">
        <v>6</v>
      </c>
    </row>
    <row r="38" spans="1:7" s="34" customFormat="1" ht="15">
      <c r="A38" s="5" t="s">
        <v>195</v>
      </c>
      <c r="B38" s="8" t="s">
        <v>11</v>
      </c>
      <c r="C38" s="20">
        <v>42994</v>
      </c>
      <c r="D38" s="8" t="s">
        <v>157</v>
      </c>
      <c r="E38" s="8" t="s">
        <v>35</v>
      </c>
      <c r="F38" s="6">
        <v>0</v>
      </c>
      <c r="G38" s="6">
        <v>5</v>
      </c>
    </row>
    <row r="39" spans="1:7" s="34" customFormat="1" ht="15">
      <c r="A39" s="5" t="s">
        <v>209</v>
      </c>
      <c r="B39" s="8" t="s">
        <v>11</v>
      </c>
      <c r="C39" s="20">
        <v>43015</v>
      </c>
      <c r="D39" s="8" t="s">
        <v>157</v>
      </c>
      <c r="E39" s="8" t="s">
        <v>32</v>
      </c>
      <c r="F39" s="6">
        <v>0</v>
      </c>
      <c r="G39" s="6">
        <v>6</v>
      </c>
    </row>
    <row r="40" spans="1:7" s="34" customFormat="1" ht="15">
      <c r="A40" s="5" t="s">
        <v>209</v>
      </c>
      <c r="B40" s="8" t="s">
        <v>11</v>
      </c>
      <c r="C40" s="20">
        <v>43015</v>
      </c>
      <c r="D40" s="8" t="s">
        <v>157</v>
      </c>
      <c r="E40" s="8" t="s">
        <v>32</v>
      </c>
      <c r="F40" s="6">
        <v>0</v>
      </c>
      <c r="G40" s="6">
        <v>6</v>
      </c>
    </row>
    <row r="41" spans="1:7" s="34" customFormat="1" ht="15">
      <c r="A41" s="5"/>
      <c r="B41" s="8"/>
      <c r="C41" s="20"/>
      <c r="D41" s="8"/>
      <c r="E41" s="8"/>
      <c r="F41" s="6"/>
      <c r="G41" s="6"/>
    </row>
    <row r="42" spans="1:7" s="34" customFormat="1" ht="15">
      <c r="A42" s="5"/>
      <c r="B42" s="8"/>
      <c r="C42" s="20"/>
      <c r="D42" s="8"/>
      <c r="E42" s="8"/>
      <c r="F42" s="6"/>
      <c r="G42" s="6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ySplit="2" topLeftCell="A3" activePane="bottomLeft" state="frozen"/>
      <selection pane="topLeft" activeCell="B58" sqref="B58"/>
      <selection pane="bottomLeft" activeCell="G45" sqref="G45"/>
    </sheetView>
  </sheetViews>
  <sheetFormatPr defaultColWidth="9.140625" defaultRowHeight="15"/>
  <cols>
    <col min="1" max="1" width="33.00390625" style="0" customWidth="1"/>
    <col min="2" max="2" width="30.140625" style="1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7.00390625" style="1" bestFit="1" customWidth="1"/>
  </cols>
  <sheetData>
    <row r="1" ht="18.75">
      <c r="A1" s="2" t="s">
        <v>18</v>
      </c>
    </row>
    <row r="2" ht="15.75" customHeight="1">
      <c r="A2" s="2"/>
    </row>
    <row r="4" spans="1:7" ht="18.75">
      <c r="A4" s="18" t="s">
        <v>60</v>
      </c>
      <c r="B4" s="19" t="s">
        <v>61</v>
      </c>
      <c r="C4" s="19"/>
      <c r="D4" s="19"/>
      <c r="E4" s="19"/>
      <c r="F4" s="19" t="s">
        <v>8</v>
      </c>
      <c r="G4" s="19">
        <f>SUM(G6:G10)</f>
        <v>60</v>
      </c>
    </row>
    <row r="5" spans="1:7" ht="15">
      <c r="A5" s="4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14</v>
      </c>
      <c r="G5" s="3" t="s">
        <v>5</v>
      </c>
    </row>
    <row r="6" spans="1:7" ht="15">
      <c r="A6" s="5" t="s">
        <v>26</v>
      </c>
      <c r="B6" s="16" t="s">
        <v>7</v>
      </c>
      <c r="C6" s="20">
        <v>42880</v>
      </c>
      <c r="D6" s="8" t="s">
        <v>153</v>
      </c>
      <c r="E6" s="8" t="s">
        <v>32</v>
      </c>
      <c r="F6" s="6">
        <v>3</v>
      </c>
      <c r="G6" s="6">
        <v>16</v>
      </c>
    </row>
    <row r="7" spans="1:7" ht="15">
      <c r="A7" s="5" t="s">
        <v>26</v>
      </c>
      <c r="B7" s="16" t="s">
        <v>7</v>
      </c>
      <c r="C7" s="20">
        <v>42880</v>
      </c>
      <c r="D7" s="8" t="s">
        <v>154</v>
      </c>
      <c r="E7" s="8" t="s">
        <v>32</v>
      </c>
      <c r="F7" s="6">
        <v>3</v>
      </c>
      <c r="G7" s="6">
        <v>16</v>
      </c>
    </row>
    <row r="8" spans="1:7" ht="15">
      <c r="A8" s="5" t="s">
        <v>73</v>
      </c>
      <c r="B8" s="16" t="s">
        <v>7</v>
      </c>
      <c r="C8" s="20">
        <v>42897</v>
      </c>
      <c r="D8" s="8" t="s">
        <v>153</v>
      </c>
      <c r="E8" s="8" t="s">
        <v>36</v>
      </c>
      <c r="F8" s="6">
        <v>3</v>
      </c>
      <c r="G8" s="6">
        <v>12</v>
      </c>
    </row>
    <row r="9" spans="1:7" ht="15">
      <c r="A9" s="5" t="s">
        <v>124</v>
      </c>
      <c r="B9" s="16" t="s">
        <v>7</v>
      </c>
      <c r="C9" s="20">
        <v>42903</v>
      </c>
      <c r="D9" s="8" t="s">
        <v>166</v>
      </c>
      <c r="E9" s="8" t="s">
        <v>32</v>
      </c>
      <c r="F9" s="6">
        <v>3</v>
      </c>
      <c r="G9" s="6">
        <v>16</v>
      </c>
    </row>
    <row r="10" spans="1:7" ht="15">
      <c r="A10" s="5"/>
      <c r="B10" s="8"/>
      <c r="C10" s="20"/>
      <c r="D10" s="8"/>
      <c r="E10" s="8"/>
      <c r="F10" s="6"/>
      <c r="G10" s="6"/>
    </row>
    <row r="14" spans="1:7" ht="18.75">
      <c r="A14" s="18" t="s">
        <v>75</v>
      </c>
      <c r="B14" s="19" t="s">
        <v>76</v>
      </c>
      <c r="C14" s="19"/>
      <c r="D14" s="19"/>
      <c r="E14" s="19"/>
      <c r="F14" s="19" t="s">
        <v>8</v>
      </c>
      <c r="G14" s="19">
        <f>SUM(G16:G17)</f>
        <v>8</v>
      </c>
    </row>
    <row r="15" spans="1:7" ht="15">
      <c r="A15" s="4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14</v>
      </c>
      <c r="G15" s="3" t="s">
        <v>5</v>
      </c>
    </row>
    <row r="16" spans="1:7" ht="15">
      <c r="A16" s="5" t="s">
        <v>26</v>
      </c>
      <c r="B16" s="16" t="s">
        <v>117</v>
      </c>
      <c r="C16" s="20">
        <v>42764</v>
      </c>
      <c r="D16" s="8" t="s">
        <v>37</v>
      </c>
      <c r="E16" s="8" t="s">
        <v>32</v>
      </c>
      <c r="F16" s="6">
        <v>1</v>
      </c>
      <c r="G16" s="6">
        <v>8</v>
      </c>
    </row>
    <row r="17" spans="1:7" ht="15">
      <c r="A17" s="5"/>
      <c r="B17" s="8"/>
      <c r="C17" s="20"/>
      <c r="D17" s="8"/>
      <c r="E17" s="8"/>
      <c r="F17" s="6"/>
      <c r="G17" s="6"/>
    </row>
    <row r="20" spans="1:7" ht="18.75">
      <c r="A20" s="18" t="s">
        <v>114</v>
      </c>
      <c r="B20" s="19" t="s">
        <v>115</v>
      </c>
      <c r="C20" s="19"/>
      <c r="D20" s="19"/>
      <c r="E20" s="19"/>
      <c r="F20" s="19" t="s">
        <v>8</v>
      </c>
      <c r="G20" s="19">
        <f>SUM(G22:G33)</f>
        <v>54</v>
      </c>
    </row>
    <row r="21" spans="1:7" ht="15">
      <c r="A21" s="4" t="s">
        <v>0</v>
      </c>
      <c r="B21" s="3" t="s">
        <v>1</v>
      </c>
      <c r="C21" s="3" t="s">
        <v>2</v>
      </c>
      <c r="D21" s="3" t="s">
        <v>3</v>
      </c>
      <c r="E21" s="3" t="s">
        <v>4</v>
      </c>
      <c r="F21" s="3" t="s">
        <v>14</v>
      </c>
      <c r="G21" s="3" t="s">
        <v>5</v>
      </c>
    </row>
    <row r="22" spans="1:7" ht="15">
      <c r="A22" s="5" t="s">
        <v>116</v>
      </c>
      <c r="B22" s="16" t="s">
        <v>117</v>
      </c>
      <c r="C22" s="20">
        <v>42812</v>
      </c>
      <c r="D22" s="8" t="s">
        <v>118</v>
      </c>
      <c r="E22" s="8" t="s">
        <v>32</v>
      </c>
      <c r="F22" s="6">
        <v>0</v>
      </c>
      <c r="G22" s="6">
        <v>6</v>
      </c>
    </row>
    <row r="23" spans="1:7" ht="15">
      <c r="A23" s="43" t="s">
        <v>116</v>
      </c>
      <c r="B23" s="42" t="s">
        <v>117</v>
      </c>
      <c r="C23" s="44">
        <v>42812</v>
      </c>
      <c r="D23" s="41" t="s">
        <v>119</v>
      </c>
      <c r="E23" s="41" t="s">
        <v>32</v>
      </c>
      <c r="F23" s="45">
        <v>0</v>
      </c>
      <c r="G23" s="45">
        <v>6</v>
      </c>
    </row>
    <row r="24" spans="1:7" ht="15">
      <c r="A24" s="43" t="s">
        <v>169</v>
      </c>
      <c r="B24" s="42" t="s">
        <v>117</v>
      </c>
      <c r="C24" s="44">
        <v>42861</v>
      </c>
      <c r="D24" s="41" t="s">
        <v>118</v>
      </c>
      <c r="E24" s="41" t="s">
        <v>35</v>
      </c>
      <c r="F24" s="45">
        <v>0</v>
      </c>
      <c r="G24" s="45">
        <v>5</v>
      </c>
    </row>
    <row r="25" spans="1:7" ht="15">
      <c r="A25" s="43" t="s">
        <v>169</v>
      </c>
      <c r="B25" s="42" t="s">
        <v>117</v>
      </c>
      <c r="C25" s="44">
        <v>42861</v>
      </c>
      <c r="D25" s="41" t="s">
        <v>119</v>
      </c>
      <c r="E25" s="41" t="s">
        <v>35</v>
      </c>
      <c r="F25" s="45">
        <v>0</v>
      </c>
      <c r="G25" s="45">
        <v>5</v>
      </c>
    </row>
    <row r="26" spans="1:7" ht="15">
      <c r="A26" s="43" t="s">
        <v>169</v>
      </c>
      <c r="B26" s="42" t="s">
        <v>117</v>
      </c>
      <c r="C26" s="44">
        <v>42862</v>
      </c>
      <c r="D26" s="41" t="s">
        <v>137</v>
      </c>
      <c r="E26" s="41" t="s">
        <v>32</v>
      </c>
      <c r="F26" s="45">
        <v>0</v>
      </c>
      <c r="G26" s="45">
        <v>6</v>
      </c>
    </row>
    <row r="27" spans="1:7" s="5" customFormat="1" ht="15">
      <c r="A27" s="5" t="s">
        <v>116</v>
      </c>
      <c r="B27" s="16" t="s">
        <v>117</v>
      </c>
      <c r="C27" s="20">
        <v>42869</v>
      </c>
      <c r="D27" s="8" t="s">
        <v>137</v>
      </c>
      <c r="E27" s="8" t="s">
        <v>32</v>
      </c>
      <c r="F27" s="6">
        <v>0</v>
      </c>
      <c r="G27" s="6">
        <v>6</v>
      </c>
    </row>
    <row r="28" spans="1:7" s="5" customFormat="1" ht="15">
      <c r="A28" s="5" t="s">
        <v>113</v>
      </c>
      <c r="B28" s="16" t="s">
        <v>117</v>
      </c>
      <c r="C28" s="20">
        <v>42890</v>
      </c>
      <c r="D28" s="8" t="s">
        <v>145</v>
      </c>
      <c r="E28" s="8" t="s">
        <v>36</v>
      </c>
      <c r="F28" s="6">
        <v>0</v>
      </c>
      <c r="G28" s="6">
        <v>4</v>
      </c>
    </row>
    <row r="29" spans="1:7" s="5" customFormat="1" ht="15">
      <c r="A29" s="5" t="s">
        <v>113</v>
      </c>
      <c r="B29" s="16" t="s">
        <v>117</v>
      </c>
      <c r="C29" s="20">
        <v>42890</v>
      </c>
      <c r="D29" s="8" t="s">
        <v>152</v>
      </c>
      <c r="E29" s="8" t="s">
        <v>32</v>
      </c>
      <c r="F29" s="6">
        <v>0</v>
      </c>
      <c r="G29" s="6">
        <v>6</v>
      </c>
    </row>
    <row r="30" spans="1:7" s="5" customFormat="1" ht="15">
      <c r="A30" s="5" t="s">
        <v>120</v>
      </c>
      <c r="B30" s="16" t="s">
        <v>117</v>
      </c>
      <c r="C30" s="20">
        <v>42896</v>
      </c>
      <c r="D30" s="8" t="s">
        <v>137</v>
      </c>
      <c r="E30" s="8" t="s">
        <v>35</v>
      </c>
      <c r="F30" s="6">
        <v>0</v>
      </c>
      <c r="G30" s="6">
        <v>5</v>
      </c>
    </row>
    <row r="31" spans="1:7" s="5" customFormat="1" ht="15">
      <c r="A31" s="5" t="s">
        <v>170</v>
      </c>
      <c r="B31" s="16" t="s">
        <v>117</v>
      </c>
      <c r="C31" s="20">
        <v>42911</v>
      </c>
      <c r="D31" s="8" t="s">
        <v>162</v>
      </c>
      <c r="E31" s="8" t="s">
        <v>35</v>
      </c>
      <c r="F31" s="6">
        <v>0</v>
      </c>
      <c r="G31" s="6">
        <v>5</v>
      </c>
    </row>
    <row r="32" spans="2:7" s="5" customFormat="1" ht="15">
      <c r="B32" s="16"/>
      <c r="C32" s="20"/>
      <c r="D32" s="8"/>
      <c r="E32" s="8"/>
      <c r="F32" s="6"/>
      <c r="G32" s="6"/>
    </row>
    <row r="33" spans="2:7" s="5" customFormat="1" ht="15">
      <c r="B33" s="16"/>
      <c r="C33" s="20"/>
      <c r="D33" s="8"/>
      <c r="E33" s="8"/>
      <c r="F33" s="6"/>
      <c r="G33" s="6"/>
    </row>
    <row r="36" spans="1:7" ht="18.75">
      <c r="A36" s="18" t="s">
        <v>159</v>
      </c>
      <c r="B36" s="19" t="s">
        <v>160</v>
      </c>
      <c r="C36" s="19"/>
      <c r="D36" s="19"/>
      <c r="E36" s="19"/>
      <c r="F36" s="19" t="s">
        <v>8</v>
      </c>
      <c r="G36" s="19">
        <f>SUM(G38:G42)</f>
        <v>28</v>
      </c>
    </row>
    <row r="37" spans="1:7" ht="15">
      <c r="A37" s="4" t="s">
        <v>0</v>
      </c>
      <c r="B37" s="3" t="s">
        <v>1</v>
      </c>
      <c r="C37" s="3" t="s">
        <v>2</v>
      </c>
      <c r="D37" s="3" t="s">
        <v>3</v>
      </c>
      <c r="E37" s="3" t="s">
        <v>4</v>
      </c>
      <c r="F37" s="3" t="s">
        <v>14</v>
      </c>
      <c r="G37" s="3" t="s">
        <v>5</v>
      </c>
    </row>
    <row r="38" spans="1:7" ht="15">
      <c r="A38" s="5" t="s">
        <v>161</v>
      </c>
      <c r="B38" s="16" t="s">
        <v>117</v>
      </c>
      <c r="C38" s="20">
        <v>42883</v>
      </c>
      <c r="D38" s="8" t="s">
        <v>162</v>
      </c>
      <c r="E38" s="8" t="s">
        <v>32</v>
      </c>
      <c r="F38" s="6">
        <v>0</v>
      </c>
      <c r="G38" s="6">
        <v>6</v>
      </c>
    </row>
    <row r="39" spans="1:7" ht="15">
      <c r="A39" s="5" t="s">
        <v>161</v>
      </c>
      <c r="B39" s="16" t="s">
        <v>117</v>
      </c>
      <c r="C39" s="20">
        <v>42883</v>
      </c>
      <c r="D39" s="8" t="s">
        <v>37</v>
      </c>
      <c r="E39" s="8" t="s">
        <v>35</v>
      </c>
      <c r="F39" s="6">
        <v>1</v>
      </c>
      <c r="G39" s="6">
        <v>6</v>
      </c>
    </row>
    <row r="40" spans="1:7" ht="15">
      <c r="A40" s="5" t="s">
        <v>120</v>
      </c>
      <c r="B40" s="16" t="s">
        <v>117</v>
      </c>
      <c r="C40" s="20">
        <v>42896</v>
      </c>
      <c r="D40" s="8" t="s">
        <v>37</v>
      </c>
      <c r="E40" s="8" t="s">
        <v>32</v>
      </c>
      <c r="F40" s="6">
        <v>1</v>
      </c>
      <c r="G40" s="6">
        <v>8</v>
      </c>
    </row>
    <row r="41" spans="1:7" ht="15">
      <c r="A41" s="5" t="s">
        <v>185</v>
      </c>
      <c r="B41" s="16" t="s">
        <v>7</v>
      </c>
      <c r="C41" s="20">
        <v>42981</v>
      </c>
      <c r="D41" s="8" t="s">
        <v>37</v>
      </c>
      <c r="E41" s="8" t="s">
        <v>36</v>
      </c>
      <c r="F41" s="6">
        <v>1</v>
      </c>
      <c r="G41" s="6">
        <v>8</v>
      </c>
    </row>
    <row r="42" spans="1:7" ht="15">
      <c r="A42" s="5"/>
      <c r="B42" s="8"/>
      <c r="C42" s="20"/>
      <c r="D42" s="8"/>
      <c r="E42" s="8"/>
      <c r="F42" s="6"/>
      <c r="G42" s="6"/>
    </row>
    <row r="45" spans="1:7" ht="18.75">
      <c r="A45" s="18" t="s">
        <v>40</v>
      </c>
      <c r="B45" s="19" t="s">
        <v>146</v>
      </c>
      <c r="C45" s="19"/>
      <c r="D45" s="19"/>
      <c r="E45" s="19"/>
      <c r="F45" s="19" t="s">
        <v>8</v>
      </c>
      <c r="G45" s="19">
        <f>SUM(G47:G57)</f>
        <v>48</v>
      </c>
    </row>
    <row r="46" spans="1:7" ht="15">
      <c r="A46" s="4" t="s">
        <v>0</v>
      </c>
      <c r="B46" s="3" t="s">
        <v>1</v>
      </c>
      <c r="C46" s="3" t="s">
        <v>2</v>
      </c>
      <c r="D46" s="3" t="s">
        <v>3</v>
      </c>
      <c r="E46" s="3" t="s">
        <v>4</v>
      </c>
      <c r="F46" s="3" t="s">
        <v>14</v>
      </c>
      <c r="G46" s="3" t="s">
        <v>5</v>
      </c>
    </row>
    <row r="47" spans="1:7" ht="15">
      <c r="A47" s="5" t="s">
        <v>139</v>
      </c>
      <c r="B47" s="8" t="s">
        <v>11</v>
      </c>
      <c r="C47" s="20">
        <v>42867</v>
      </c>
      <c r="D47" s="8" t="s">
        <v>145</v>
      </c>
      <c r="E47" s="8" t="s">
        <v>32</v>
      </c>
      <c r="F47" s="6">
        <v>0</v>
      </c>
      <c r="G47" s="6">
        <v>6</v>
      </c>
    </row>
    <row r="48" spans="1:7" ht="15">
      <c r="A48" s="5" t="s">
        <v>139</v>
      </c>
      <c r="B48" s="8" t="s">
        <v>11</v>
      </c>
      <c r="C48" s="20">
        <v>42867</v>
      </c>
      <c r="D48" s="8" t="s">
        <v>119</v>
      </c>
      <c r="E48" s="8" t="s">
        <v>35</v>
      </c>
      <c r="F48" s="6">
        <v>0</v>
      </c>
      <c r="G48" s="6">
        <v>5</v>
      </c>
    </row>
    <row r="49" spans="1:7" ht="15">
      <c r="A49" s="5" t="s">
        <v>147</v>
      </c>
      <c r="B49" s="8" t="s">
        <v>11</v>
      </c>
      <c r="C49" s="20">
        <v>42875</v>
      </c>
      <c r="D49" s="8" t="s">
        <v>119</v>
      </c>
      <c r="E49" s="8" t="s">
        <v>32</v>
      </c>
      <c r="F49" s="6">
        <v>0</v>
      </c>
      <c r="G49" s="6">
        <v>6</v>
      </c>
    </row>
    <row r="50" spans="1:7" ht="15">
      <c r="A50" s="5" t="s">
        <v>172</v>
      </c>
      <c r="B50" s="8" t="s">
        <v>11</v>
      </c>
      <c r="C50" s="20">
        <v>42896</v>
      </c>
      <c r="D50" s="8" t="s">
        <v>119</v>
      </c>
      <c r="E50" s="8" t="s">
        <v>32</v>
      </c>
      <c r="F50" s="6">
        <v>0</v>
      </c>
      <c r="G50" s="6">
        <v>6</v>
      </c>
    </row>
    <row r="51" spans="1:7" ht="15">
      <c r="A51" s="5" t="s">
        <v>172</v>
      </c>
      <c r="B51" s="8" t="s">
        <v>11</v>
      </c>
      <c r="C51" s="20">
        <v>42896</v>
      </c>
      <c r="D51" s="8" t="s">
        <v>119</v>
      </c>
      <c r="E51" s="8" t="s">
        <v>36</v>
      </c>
      <c r="F51" s="6">
        <v>0</v>
      </c>
      <c r="G51" s="6">
        <v>4</v>
      </c>
    </row>
    <row r="52" spans="1:7" ht="15">
      <c r="A52" s="5" t="s">
        <v>139</v>
      </c>
      <c r="B52" s="8" t="s">
        <v>11</v>
      </c>
      <c r="C52" s="20">
        <v>42915</v>
      </c>
      <c r="D52" s="8" t="s">
        <v>119</v>
      </c>
      <c r="E52" s="8" t="s">
        <v>32</v>
      </c>
      <c r="F52" s="6">
        <v>0</v>
      </c>
      <c r="G52" s="6">
        <v>6</v>
      </c>
    </row>
    <row r="53" spans="1:7" ht="15">
      <c r="A53" s="5" t="s">
        <v>139</v>
      </c>
      <c r="B53" s="8" t="s">
        <v>11</v>
      </c>
      <c r="C53" s="20">
        <v>42915</v>
      </c>
      <c r="D53" s="8" t="s">
        <v>145</v>
      </c>
      <c r="E53" s="8" t="s">
        <v>35</v>
      </c>
      <c r="F53" s="6">
        <v>0</v>
      </c>
      <c r="G53" s="6">
        <v>5</v>
      </c>
    </row>
    <row r="54" spans="1:7" ht="15">
      <c r="A54" s="5" t="s">
        <v>132</v>
      </c>
      <c r="B54" s="8" t="s">
        <v>11</v>
      </c>
      <c r="C54" s="20">
        <v>43036</v>
      </c>
      <c r="D54" s="8" t="s">
        <v>145</v>
      </c>
      <c r="E54" s="8" t="s">
        <v>36</v>
      </c>
      <c r="F54" s="6">
        <v>0</v>
      </c>
      <c r="G54" s="6">
        <v>4</v>
      </c>
    </row>
    <row r="55" spans="1:7" ht="15">
      <c r="A55" s="5" t="s">
        <v>132</v>
      </c>
      <c r="B55" s="8" t="s">
        <v>11</v>
      </c>
      <c r="C55" s="20">
        <v>43036</v>
      </c>
      <c r="D55" s="8" t="s">
        <v>152</v>
      </c>
      <c r="E55" s="8" t="s">
        <v>32</v>
      </c>
      <c r="F55" s="6">
        <v>0</v>
      </c>
      <c r="G55" s="6">
        <v>6</v>
      </c>
    </row>
    <row r="56" spans="1:7" ht="15">
      <c r="A56" s="5"/>
      <c r="B56" s="8"/>
      <c r="C56" s="20"/>
      <c r="D56" s="8"/>
      <c r="E56" s="8"/>
      <c r="F56" s="6"/>
      <c r="G56" s="6"/>
    </row>
    <row r="57" spans="1:7" ht="15">
      <c r="A57" s="7"/>
      <c r="B57" s="6"/>
      <c r="C57" s="20"/>
      <c r="D57" s="6"/>
      <c r="E57" s="6"/>
      <c r="F57" s="6"/>
      <c r="G57" s="6"/>
    </row>
    <row r="59" spans="1:7" ht="18.75">
      <c r="A59" s="18" t="s">
        <v>200</v>
      </c>
      <c r="B59" s="19" t="s">
        <v>201</v>
      </c>
      <c r="C59" s="19"/>
      <c r="D59" s="19"/>
      <c r="E59" s="19"/>
      <c r="F59" s="19" t="s">
        <v>8</v>
      </c>
      <c r="G59" s="19">
        <f>SUM(G61:G67)</f>
        <v>21</v>
      </c>
    </row>
    <row r="60" spans="1:7" ht="15">
      <c r="A60" s="4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14</v>
      </c>
      <c r="G60" s="3" t="s">
        <v>5</v>
      </c>
    </row>
    <row r="61" spans="1:7" ht="15">
      <c r="A61" s="5" t="s">
        <v>202</v>
      </c>
      <c r="B61" s="16" t="s">
        <v>11</v>
      </c>
      <c r="C61" s="20">
        <v>42994</v>
      </c>
      <c r="D61" s="8" t="s">
        <v>137</v>
      </c>
      <c r="E61" s="8" t="s">
        <v>35</v>
      </c>
      <c r="F61" s="6">
        <v>0</v>
      </c>
      <c r="G61" s="6">
        <v>5</v>
      </c>
    </row>
    <row r="62" spans="1:7" ht="15">
      <c r="A62" s="5" t="s">
        <v>181</v>
      </c>
      <c r="B62" s="16" t="s">
        <v>11</v>
      </c>
      <c r="C62" s="20">
        <v>43001</v>
      </c>
      <c r="D62" s="8" t="s">
        <v>137</v>
      </c>
      <c r="E62" s="8" t="s">
        <v>35</v>
      </c>
      <c r="F62" s="6">
        <v>0</v>
      </c>
      <c r="G62" s="6">
        <v>5</v>
      </c>
    </row>
    <row r="63" spans="1:7" ht="15">
      <c r="A63" s="5" t="s">
        <v>26</v>
      </c>
      <c r="B63" s="16" t="s">
        <v>11</v>
      </c>
      <c r="C63" s="20">
        <v>43044</v>
      </c>
      <c r="D63" s="8" t="s">
        <v>219</v>
      </c>
      <c r="E63" s="8" t="s">
        <v>32</v>
      </c>
      <c r="F63" s="6">
        <v>0</v>
      </c>
      <c r="G63" s="6">
        <v>6</v>
      </c>
    </row>
    <row r="64" spans="1:7" ht="15">
      <c r="A64" s="5" t="s">
        <v>216</v>
      </c>
      <c r="B64" s="16" t="s">
        <v>11</v>
      </c>
      <c r="C64" s="20">
        <v>43065</v>
      </c>
      <c r="D64" s="8" t="s">
        <v>219</v>
      </c>
      <c r="E64" s="8" t="s">
        <v>35</v>
      </c>
      <c r="F64" s="6">
        <v>0</v>
      </c>
      <c r="G64" s="6">
        <v>5</v>
      </c>
    </row>
    <row r="65" spans="1:7" ht="15">
      <c r="A65" s="5"/>
      <c r="B65" s="16"/>
      <c r="C65" s="20"/>
      <c r="D65" s="8"/>
      <c r="E65" s="8"/>
      <c r="F65" s="6"/>
      <c r="G65" s="6"/>
    </row>
    <row r="66" spans="1:7" ht="15">
      <c r="A66" s="5"/>
      <c r="B66" s="16"/>
      <c r="C66" s="20"/>
      <c r="D66" s="8"/>
      <c r="E66" s="8"/>
      <c r="F66" s="6"/>
      <c r="G66" s="6"/>
    </row>
    <row r="69" spans="1:7" ht="18.75">
      <c r="A69" s="18" t="s">
        <v>203</v>
      </c>
      <c r="B69" s="19" t="s">
        <v>204</v>
      </c>
      <c r="C69" s="19"/>
      <c r="D69" s="19"/>
      <c r="E69" s="19"/>
      <c r="F69" s="19" t="s">
        <v>8</v>
      </c>
      <c r="G69" s="19">
        <f>SUM(G71:G74)</f>
        <v>6</v>
      </c>
    </row>
    <row r="70" spans="1:7" ht="15">
      <c r="A70" s="4" t="s">
        <v>0</v>
      </c>
      <c r="B70" s="3" t="s">
        <v>1</v>
      </c>
      <c r="C70" s="3" t="s">
        <v>2</v>
      </c>
      <c r="D70" s="3" t="s">
        <v>3</v>
      </c>
      <c r="E70" s="3" t="s">
        <v>4</v>
      </c>
      <c r="F70" s="3" t="s">
        <v>14</v>
      </c>
      <c r="G70" s="3" t="s">
        <v>5</v>
      </c>
    </row>
    <row r="71" spans="1:7" ht="15">
      <c r="A71" s="5" t="s">
        <v>181</v>
      </c>
      <c r="B71" s="16" t="s">
        <v>11</v>
      </c>
      <c r="C71" s="20">
        <v>43001</v>
      </c>
      <c r="D71" s="8" t="s">
        <v>25</v>
      </c>
      <c r="E71" s="8" t="s">
        <v>35</v>
      </c>
      <c r="F71" s="6">
        <v>1</v>
      </c>
      <c r="G71" s="6">
        <v>6</v>
      </c>
    </row>
    <row r="72" spans="1:7" ht="15">
      <c r="A72" s="5"/>
      <c r="B72" s="16"/>
      <c r="C72" s="20"/>
      <c r="D72" s="8"/>
      <c r="E72" s="8"/>
      <c r="F72" s="6"/>
      <c r="G72" s="6"/>
    </row>
    <row r="73" spans="1:7" ht="15">
      <c r="A73" s="5"/>
      <c r="B73" s="16"/>
      <c r="C73" s="20"/>
      <c r="D73" s="8"/>
      <c r="E73" s="8"/>
      <c r="F73" s="6"/>
      <c r="G73" s="6"/>
    </row>
    <row r="76" spans="1:7" ht="18.75">
      <c r="A76" s="18" t="s">
        <v>211</v>
      </c>
      <c r="B76" s="19" t="s">
        <v>210</v>
      </c>
      <c r="C76" s="19"/>
      <c r="D76" s="19"/>
      <c r="E76" s="19"/>
      <c r="F76" s="19" t="s">
        <v>8</v>
      </c>
      <c r="G76" s="19">
        <f>SUM(G78:G81)</f>
        <v>5</v>
      </c>
    </row>
    <row r="77" spans="1:7" ht="15">
      <c r="A77" s="4" t="s">
        <v>0</v>
      </c>
      <c r="B77" s="3" t="s">
        <v>1</v>
      </c>
      <c r="C77" s="3" t="s">
        <v>2</v>
      </c>
      <c r="D77" s="3" t="s">
        <v>3</v>
      </c>
      <c r="E77" s="3" t="s">
        <v>4</v>
      </c>
      <c r="F77" s="3" t="s">
        <v>14</v>
      </c>
      <c r="G77" s="3" t="s">
        <v>5</v>
      </c>
    </row>
    <row r="78" spans="1:7" ht="15">
      <c r="A78" s="5" t="s">
        <v>185</v>
      </c>
      <c r="B78" s="16" t="s">
        <v>11</v>
      </c>
      <c r="C78" s="20">
        <v>43035</v>
      </c>
      <c r="D78" s="8" t="s">
        <v>145</v>
      </c>
      <c r="E78" s="8" t="s">
        <v>35</v>
      </c>
      <c r="F78" s="6">
        <v>0</v>
      </c>
      <c r="G78" s="6">
        <v>5</v>
      </c>
    </row>
    <row r="79" spans="1:7" ht="15">
      <c r="A79" s="5"/>
      <c r="B79" s="16"/>
      <c r="C79" s="20"/>
      <c r="D79" s="8"/>
      <c r="E79" s="8"/>
      <c r="F79" s="6"/>
      <c r="G79" s="6"/>
    </row>
    <row r="80" spans="1:7" ht="15">
      <c r="A80" s="5"/>
      <c r="B80" s="16"/>
      <c r="C80" s="20"/>
      <c r="D80" s="8"/>
      <c r="E80" s="8"/>
      <c r="F80" s="6"/>
      <c r="G80" s="6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zoomScale="115" zoomScaleNormal="115" zoomScalePageLayoutView="0" workbookViewId="0" topLeftCell="A1">
      <pane ySplit="2" topLeftCell="A93" activePane="bottomLeft" state="frozen"/>
      <selection pane="topLeft" activeCell="A1" sqref="A1"/>
      <selection pane="bottomLeft" activeCell="G76" sqref="G76"/>
    </sheetView>
  </sheetViews>
  <sheetFormatPr defaultColWidth="9.140625" defaultRowHeight="15"/>
  <cols>
    <col min="1" max="1" width="27.28125" style="0" customWidth="1"/>
    <col min="2" max="2" width="30.140625" style="1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15</v>
      </c>
    </row>
    <row r="2" ht="15.75" customHeight="1">
      <c r="A2" s="2"/>
    </row>
    <row r="4" spans="1:7" ht="18.75">
      <c r="A4" s="18" t="s">
        <v>111</v>
      </c>
      <c r="B4" s="19" t="s">
        <v>112</v>
      </c>
      <c r="C4" s="19"/>
      <c r="D4" s="19"/>
      <c r="E4" s="19"/>
      <c r="F4" s="19" t="s">
        <v>8</v>
      </c>
      <c r="G4" s="19">
        <f>SUM(G6:G27)</f>
        <v>170</v>
      </c>
    </row>
    <row r="5" spans="1:7" ht="15">
      <c r="A5" s="4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14</v>
      </c>
      <c r="G5" s="3" t="s">
        <v>5</v>
      </c>
    </row>
    <row r="6" spans="1:7" ht="15">
      <c r="A6" s="5" t="s">
        <v>50</v>
      </c>
      <c r="B6" s="8" t="s">
        <v>11</v>
      </c>
      <c r="C6" s="16">
        <v>42777</v>
      </c>
      <c r="D6" s="8" t="s">
        <v>19</v>
      </c>
      <c r="E6" s="8" t="s">
        <v>36</v>
      </c>
      <c r="F6" s="8">
        <v>1</v>
      </c>
      <c r="G6" s="8">
        <v>5</v>
      </c>
    </row>
    <row r="7" spans="1:7" ht="15">
      <c r="A7" s="5" t="s">
        <v>113</v>
      </c>
      <c r="B7" s="8" t="s">
        <v>11</v>
      </c>
      <c r="C7" s="16">
        <v>42792</v>
      </c>
      <c r="D7" s="8" t="s">
        <v>19</v>
      </c>
      <c r="E7" s="8" t="s">
        <v>35</v>
      </c>
      <c r="F7" s="8">
        <v>1</v>
      </c>
      <c r="G7" s="8">
        <v>6</v>
      </c>
    </row>
    <row r="8" spans="1:7" ht="15">
      <c r="A8" s="5" t="s">
        <v>55</v>
      </c>
      <c r="B8" s="8" t="s">
        <v>11</v>
      </c>
      <c r="C8" s="16">
        <v>42798</v>
      </c>
      <c r="D8" s="8" t="s">
        <v>39</v>
      </c>
      <c r="E8" s="8" t="s">
        <v>22</v>
      </c>
      <c r="F8" s="8">
        <v>0</v>
      </c>
      <c r="G8" s="8">
        <v>1</v>
      </c>
    </row>
    <row r="9" spans="1:7" ht="15">
      <c r="A9" s="5" t="s">
        <v>55</v>
      </c>
      <c r="B9" s="8" t="s">
        <v>7</v>
      </c>
      <c r="C9" s="16">
        <v>42798</v>
      </c>
      <c r="D9" s="8" t="s">
        <v>19</v>
      </c>
      <c r="E9" s="8" t="s">
        <v>88</v>
      </c>
      <c r="F9" s="8">
        <v>1</v>
      </c>
      <c r="G9" s="8">
        <v>4</v>
      </c>
    </row>
    <row r="10" spans="1:7" ht="15">
      <c r="A10" s="5" t="s">
        <v>73</v>
      </c>
      <c r="B10" s="8" t="s">
        <v>7</v>
      </c>
      <c r="C10" s="16">
        <v>42811</v>
      </c>
      <c r="D10" s="8" t="s">
        <v>19</v>
      </c>
      <c r="E10" s="8" t="s">
        <v>22</v>
      </c>
      <c r="F10" s="8">
        <v>1</v>
      </c>
      <c r="G10" s="8">
        <v>4</v>
      </c>
    </row>
    <row r="11" spans="1:7" ht="15">
      <c r="A11" s="5" t="s">
        <v>120</v>
      </c>
      <c r="B11" s="8" t="s">
        <v>7</v>
      </c>
      <c r="C11" s="16">
        <v>42826</v>
      </c>
      <c r="D11" s="8" t="s">
        <v>19</v>
      </c>
      <c r="E11" s="8" t="s">
        <v>84</v>
      </c>
      <c r="F11" s="8">
        <v>1</v>
      </c>
      <c r="G11" s="8">
        <v>5</v>
      </c>
    </row>
    <row r="12" spans="1:7" ht="15">
      <c r="A12" s="28" t="s">
        <v>113</v>
      </c>
      <c r="B12" s="8" t="s">
        <v>11</v>
      </c>
      <c r="C12" s="16">
        <v>42838</v>
      </c>
      <c r="D12" s="8" t="s">
        <v>19</v>
      </c>
      <c r="E12" s="8" t="s">
        <v>32</v>
      </c>
      <c r="F12" s="8">
        <v>1</v>
      </c>
      <c r="G12" s="8">
        <v>8</v>
      </c>
    </row>
    <row r="13" spans="1:7" ht="15">
      <c r="A13" s="28" t="s">
        <v>73</v>
      </c>
      <c r="B13" s="8" t="s">
        <v>7</v>
      </c>
      <c r="C13" s="16">
        <v>42860</v>
      </c>
      <c r="D13" s="8" t="s">
        <v>19</v>
      </c>
      <c r="E13" s="8" t="s">
        <v>36</v>
      </c>
      <c r="F13" s="8">
        <v>1</v>
      </c>
      <c r="G13" s="8">
        <v>8</v>
      </c>
    </row>
    <row r="14" spans="1:7" ht="15">
      <c r="A14" s="5" t="s">
        <v>168</v>
      </c>
      <c r="B14" s="8" t="s">
        <v>7</v>
      </c>
      <c r="C14" s="16">
        <v>42890</v>
      </c>
      <c r="D14" s="8" t="s">
        <v>19</v>
      </c>
      <c r="E14" s="8" t="s">
        <v>22</v>
      </c>
      <c r="F14" s="8">
        <v>1</v>
      </c>
      <c r="G14" s="8">
        <v>4</v>
      </c>
    </row>
    <row r="15" spans="1:7" ht="15">
      <c r="A15" s="28" t="s">
        <v>172</v>
      </c>
      <c r="B15" s="8" t="s">
        <v>7</v>
      </c>
      <c r="C15" s="16">
        <v>42953</v>
      </c>
      <c r="D15" s="8" t="s">
        <v>80</v>
      </c>
      <c r="E15" s="8" t="s">
        <v>32</v>
      </c>
      <c r="F15" s="8">
        <v>2</v>
      </c>
      <c r="G15" s="8">
        <v>14</v>
      </c>
    </row>
    <row r="16" spans="1:7" ht="15">
      <c r="A16" s="28" t="s">
        <v>179</v>
      </c>
      <c r="B16" s="8" t="s">
        <v>7</v>
      </c>
      <c r="C16" s="16">
        <v>42960</v>
      </c>
      <c r="D16" s="8" t="s">
        <v>80</v>
      </c>
      <c r="E16" s="8" t="s">
        <v>106</v>
      </c>
      <c r="F16" s="8">
        <v>2</v>
      </c>
      <c r="G16" s="8">
        <v>8</v>
      </c>
    </row>
    <row r="17" spans="1:7" ht="15">
      <c r="A17" s="28" t="s">
        <v>184</v>
      </c>
      <c r="B17" s="8" t="s">
        <v>7</v>
      </c>
      <c r="C17" s="16">
        <v>42973</v>
      </c>
      <c r="D17" s="8" t="s">
        <v>19</v>
      </c>
      <c r="E17" s="8" t="s">
        <v>32</v>
      </c>
      <c r="F17" s="8">
        <v>1</v>
      </c>
      <c r="G17" s="8">
        <v>12</v>
      </c>
    </row>
    <row r="18" spans="1:7" ht="15">
      <c r="A18" s="28" t="s">
        <v>184</v>
      </c>
      <c r="B18" s="8" t="s">
        <v>7</v>
      </c>
      <c r="C18" s="16">
        <v>42973</v>
      </c>
      <c r="D18" s="8" t="s">
        <v>80</v>
      </c>
      <c r="E18" s="8" t="s">
        <v>36</v>
      </c>
      <c r="F18" s="8">
        <v>2</v>
      </c>
      <c r="G18" s="8">
        <v>10</v>
      </c>
    </row>
    <row r="19" spans="1:7" ht="15">
      <c r="A19" s="28" t="s">
        <v>197</v>
      </c>
      <c r="B19" s="8" t="s">
        <v>7</v>
      </c>
      <c r="C19" s="16">
        <v>42981</v>
      </c>
      <c r="D19" s="8" t="s">
        <v>19</v>
      </c>
      <c r="E19" s="8" t="s">
        <v>32</v>
      </c>
      <c r="F19" s="8">
        <v>1</v>
      </c>
      <c r="G19" s="8">
        <v>12</v>
      </c>
    </row>
    <row r="20" spans="1:7" ht="15">
      <c r="A20" s="28" t="s">
        <v>198</v>
      </c>
      <c r="B20" s="8" t="s">
        <v>7</v>
      </c>
      <c r="C20" s="16">
        <v>42987</v>
      </c>
      <c r="D20" s="8" t="s">
        <v>19</v>
      </c>
      <c r="E20" s="8" t="s">
        <v>35</v>
      </c>
      <c r="F20" s="8">
        <v>1</v>
      </c>
      <c r="G20" s="8">
        <v>10</v>
      </c>
    </row>
    <row r="21" spans="1:7" ht="15">
      <c r="A21" s="28" t="s">
        <v>198</v>
      </c>
      <c r="B21" s="8" t="s">
        <v>7</v>
      </c>
      <c r="C21" s="16">
        <v>42987</v>
      </c>
      <c r="D21" s="8" t="s">
        <v>80</v>
      </c>
      <c r="E21" s="8" t="s">
        <v>22</v>
      </c>
      <c r="F21" s="8">
        <v>2</v>
      </c>
      <c r="G21" s="8">
        <v>5</v>
      </c>
    </row>
    <row r="22" spans="1:7" ht="15">
      <c r="A22" s="28" t="s">
        <v>199</v>
      </c>
      <c r="B22" s="8" t="s">
        <v>7</v>
      </c>
      <c r="C22" s="16">
        <v>42994</v>
      </c>
      <c r="D22" s="8" t="s">
        <v>19</v>
      </c>
      <c r="E22" s="8" t="s">
        <v>32</v>
      </c>
      <c r="F22" s="8">
        <v>1</v>
      </c>
      <c r="G22" s="8">
        <v>12</v>
      </c>
    </row>
    <row r="23" spans="1:7" ht="15">
      <c r="A23" s="28" t="s">
        <v>172</v>
      </c>
      <c r="B23" s="8" t="s">
        <v>7</v>
      </c>
      <c r="C23" s="16">
        <v>43015</v>
      </c>
      <c r="D23" s="8" t="s">
        <v>19</v>
      </c>
      <c r="E23" s="8" t="s">
        <v>35</v>
      </c>
      <c r="F23" s="8">
        <v>1</v>
      </c>
      <c r="G23" s="8">
        <v>10</v>
      </c>
    </row>
    <row r="24" spans="1:7" ht="15">
      <c r="A24" s="28" t="s">
        <v>132</v>
      </c>
      <c r="B24" s="8" t="s">
        <v>7</v>
      </c>
      <c r="C24" s="16">
        <v>43029</v>
      </c>
      <c r="D24" s="8" t="s">
        <v>19</v>
      </c>
      <c r="E24" s="8" t="s">
        <v>35</v>
      </c>
      <c r="F24" s="8">
        <v>1</v>
      </c>
      <c r="G24" s="8">
        <v>10</v>
      </c>
    </row>
    <row r="25" spans="1:7" ht="15">
      <c r="A25" s="28" t="s">
        <v>212</v>
      </c>
      <c r="B25" s="8" t="s">
        <v>7</v>
      </c>
      <c r="C25" s="16">
        <v>43036</v>
      </c>
      <c r="D25" s="8" t="s">
        <v>80</v>
      </c>
      <c r="E25" s="8" t="s">
        <v>106</v>
      </c>
      <c r="F25" s="8">
        <v>2</v>
      </c>
      <c r="G25" s="8">
        <v>8</v>
      </c>
    </row>
    <row r="26" spans="1:7" ht="15">
      <c r="A26" s="28" t="s">
        <v>55</v>
      </c>
      <c r="B26" s="8" t="s">
        <v>7</v>
      </c>
      <c r="C26" s="16">
        <v>43050</v>
      </c>
      <c r="D26" s="8" t="s">
        <v>80</v>
      </c>
      <c r="E26" s="8" t="s">
        <v>32</v>
      </c>
      <c r="F26" s="8">
        <v>2</v>
      </c>
      <c r="G26" s="8">
        <v>14</v>
      </c>
    </row>
    <row r="27" spans="1:7" ht="15">
      <c r="A27" s="28"/>
      <c r="B27" s="8"/>
      <c r="C27" s="16"/>
      <c r="D27" s="8"/>
      <c r="E27" s="8"/>
      <c r="F27" s="8"/>
      <c r="G27" s="8"/>
    </row>
    <row r="28" spans="1:7" ht="15">
      <c r="A28" s="23"/>
      <c r="B28" s="24"/>
      <c r="C28" s="25"/>
      <c r="D28" s="24"/>
      <c r="E28" s="24"/>
      <c r="F28" s="24"/>
      <c r="G28" s="24"/>
    </row>
    <row r="29" spans="1:7" ht="18.75">
      <c r="A29" s="18" t="s">
        <v>111</v>
      </c>
      <c r="B29" s="19" t="s">
        <v>167</v>
      </c>
      <c r="C29" s="19"/>
      <c r="D29" s="19"/>
      <c r="E29" s="19"/>
      <c r="F29" s="19" t="s">
        <v>8</v>
      </c>
      <c r="G29" s="19">
        <f>SUM(G31:G33)</f>
        <v>11</v>
      </c>
    </row>
    <row r="30" spans="1:7" ht="15">
      <c r="A30" s="4" t="s">
        <v>0</v>
      </c>
      <c r="B30" s="3" t="s">
        <v>1</v>
      </c>
      <c r="C30" s="3" t="s">
        <v>2</v>
      </c>
      <c r="D30" s="3" t="s">
        <v>3</v>
      </c>
      <c r="E30" s="3" t="s">
        <v>4</v>
      </c>
      <c r="F30" s="3" t="s">
        <v>14</v>
      </c>
      <c r="G30" s="3" t="s">
        <v>5</v>
      </c>
    </row>
    <row r="31" spans="1:7" ht="15">
      <c r="A31" s="5" t="s">
        <v>169</v>
      </c>
      <c r="B31" s="8" t="s">
        <v>7</v>
      </c>
      <c r="C31" s="16">
        <v>42904</v>
      </c>
      <c r="D31" s="8" t="s">
        <v>19</v>
      </c>
      <c r="E31" s="8" t="s">
        <v>35</v>
      </c>
      <c r="F31" s="8">
        <v>1</v>
      </c>
      <c r="G31" s="8">
        <v>10</v>
      </c>
    </row>
    <row r="32" spans="1:7" ht="15">
      <c r="A32" s="5" t="s">
        <v>173</v>
      </c>
      <c r="B32" s="8" t="s">
        <v>11</v>
      </c>
      <c r="C32" s="16">
        <v>43008</v>
      </c>
      <c r="D32" s="8" t="s">
        <v>102</v>
      </c>
      <c r="E32" s="8" t="s">
        <v>22</v>
      </c>
      <c r="F32" s="8">
        <v>0</v>
      </c>
      <c r="G32" s="8">
        <v>1</v>
      </c>
    </row>
    <row r="33" spans="1:7" ht="15">
      <c r="A33" s="5"/>
      <c r="B33" s="8"/>
      <c r="C33" s="16"/>
      <c r="D33" s="8"/>
      <c r="E33" s="8"/>
      <c r="F33" s="8"/>
      <c r="G33" s="8"/>
    </row>
    <row r="36" spans="1:7" ht="18.75">
      <c r="A36" s="18" t="s">
        <v>20</v>
      </c>
      <c r="B36" s="19" t="s">
        <v>31</v>
      </c>
      <c r="C36" s="19"/>
      <c r="D36" s="19"/>
      <c r="E36" s="19"/>
      <c r="F36" s="19" t="s">
        <v>8</v>
      </c>
      <c r="G36" s="19">
        <f>SUM(G38:G46)</f>
        <v>77</v>
      </c>
    </row>
    <row r="37" spans="1:7" ht="15">
      <c r="A37" s="4" t="s">
        <v>0</v>
      </c>
      <c r="B37" s="3" t="s">
        <v>1</v>
      </c>
      <c r="C37" s="3" t="s">
        <v>2</v>
      </c>
      <c r="D37" s="3" t="s">
        <v>3</v>
      </c>
      <c r="E37" s="3" t="s">
        <v>4</v>
      </c>
      <c r="F37" s="3" t="s">
        <v>14</v>
      </c>
      <c r="G37" s="3" t="s">
        <v>5</v>
      </c>
    </row>
    <row r="38" spans="1:7" ht="15">
      <c r="A38" s="5" t="s">
        <v>62</v>
      </c>
      <c r="B38" s="8" t="s">
        <v>7</v>
      </c>
      <c r="C38" s="16">
        <v>42756</v>
      </c>
      <c r="D38" s="8" t="s">
        <v>12</v>
      </c>
      <c r="E38" s="8" t="s">
        <v>32</v>
      </c>
      <c r="F38" s="8">
        <v>3</v>
      </c>
      <c r="G38" s="8">
        <v>16</v>
      </c>
    </row>
    <row r="39" spans="1:7" ht="15">
      <c r="A39" s="5" t="s">
        <v>62</v>
      </c>
      <c r="B39" s="8" t="s">
        <v>7</v>
      </c>
      <c r="C39" s="16">
        <v>42756</v>
      </c>
      <c r="D39" s="8" t="s">
        <v>12</v>
      </c>
      <c r="E39" s="8" t="s">
        <v>22</v>
      </c>
      <c r="F39" s="8">
        <v>3</v>
      </c>
      <c r="G39" s="8">
        <v>6</v>
      </c>
    </row>
    <row r="40" spans="1:7" ht="15">
      <c r="A40" s="5" t="s">
        <v>81</v>
      </c>
      <c r="B40" s="8" t="s">
        <v>82</v>
      </c>
      <c r="C40" s="16">
        <v>42770</v>
      </c>
      <c r="D40" s="8" t="s">
        <v>83</v>
      </c>
      <c r="E40" s="8" t="s">
        <v>84</v>
      </c>
      <c r="F40" s="8">
        <v>4</v>
      </c>
      <c r="G40" s="8">
        <v>14</v>
      </c>
    </row>
    <row r="41" spans="1:7" ht="15">
      <c r="A41" s="5" t="s">
        <v>120</v>
      </c>
      <c r="B41" s="8" t="s">
        <v>7</v>
      </c>
      <c r="C41" s="16">
        <v>42826</v>
      </c>
      <c r="D41" s="8" t="s">
        <v>80</v>
      </c>
      <c r="E41" s="8" t="s">
        <v>106</v>
      </c>
      <c r="F41" s="8">
        <v>2</v>
      </c>
      <c r="G41" s="8">
        <v>8</v>
      </c>
    </row>
    <row r="42" spans="1:7" ht="15">
      <c r="A42" s="5" t="s">
        <v>120</v>
      </c>
      <c r="B42" s="8" t="s">
        <v>7</v>
      </c>
      <c r="C42" s="16">
        <v>42826</v>
      </c>
      <c r="D42" s="8" t="s">
        <v>12</v>
      </c>
      <c r="E42" s="8" t="s">
        <v>35</v>
      </c>
      <c r="F42" s="8">
        <v>3</v>
      </c>
      <c r="G42" s="8">
        <v>14</v>
      </c>
    </row>
    <row r="43" spans="1:7" ht="15">
      <c r="A43" s="5" t="s">
        <v>120</v>
      </c>
      <c r="B43" s="8" t="s">
        <v>11</v>
      </c>
      <c r="C43" s="16">
        <v>42897</v>
      </c>
      <c r="D43" s="8" t="s">
        <v>80</v>
      </c>
      <c r="E43" s="8" t="s">
        <v>32</v>
      </c>
      <c r="F43" s="8">
        <v>2</v>
      </c>
      <c r="G43" s="8">
        <v>10</v>
      </c>
    </row>
    <row r="44" spans="1:7" ht="15">
      <c r="A44" s="5" t="s">
        <v>165</v>
      </c>
      <c r="B44" s="8" t="s">
        <v>7</v>
      </c>
      <c r="C44" s="16">
        <v>42903</v>
      </c>
      <c r="D44" s="8" t="s">
        <v>19</v>
      </c>
      <c r="E44" s="8" t="s">
        <v>106</v>
      </c>
      <c r="F44" s="8">
        <v>1</v>
      </c>
      <c r="G44" s="8">
        <v>6</v>
      </c>
    </row>
    <row r="45" spans="1:7" ht="15">
      <c r="A45" s="5" t="s">
        <v>173</v>
      </c>
      <c r="B45" s="8" t="s">
        <v>11</v>
      </c>
      <c r="C45" s="16">
        <v>42916</v>
      </c>
      <c r="D45" s="8" t="s">
        <v>80</v>
      </c>
      <c r="E45" s="8" t="s">
        <v>22</v>
      </c>
      <c r="F45" s="8">
        <v>2</v>
      </c>
      <c r="G45" s="8">
        <v>3</v>
      </c>
    </row>
    <row r="46" spans="1:7" ht="15">
      <c r="A46" s="5"/>
      <c r="B46" s="8"/>
      <c r="C46" s="16"/>
      <c r="D46" s="8"/>
      <c r="E46" s="8"/>
      <c r="F46" s="8"/>
      <c r="G46" s="8"/>
    </row>
    <row r="47" spans="1:7" ht="15">
      <c r="A47" s="5"/>
      <c r="B47" s="8"/>
      <c r="C47" s="16"/>
      <c r="D47" s="8"/>
      <c r="E47" s="8"/>
      <c r="F47" s="8"/>
      <c r="G47" s="8"/>
    </row>
    <row r="48" spans="1:7" ht="18.75">
      <c r="A48" s="18" t="s">
        <v>20</v>
      </c>
      <c r="B48" s="19" t="s">
        <v>176</v>
      </c>
      <c r="C48" s="19"/>
      <c r="D48" s="19"/>
      <c r="E48" s="19"/>
      <c r="F48" s="19" t="s">
        <v>8</v>
      </c>
      <c r="G48" s="19">
        <f>SUM(G50:G52)</f>
        <v>2</v>
      </c>
    </row>
    <row r="49" spans="1:7" ht="15">
      <c r="A49" s="4" t="s">
        <v>0</v>
      </c>
      <c r="B49" s="3" t="s">
        <v>1</v>
      </c>
      <c r="C49" s="3" t="s">
        <v>2</v>
      </c>
      <c r="D49" s="3" t="s">
        <v>3</v>
      </c>
      <c r="E49" s="3" t="s">
        <v>4</v>
      </c>
      <c r="F49" s="3" t="s">
        <v>14</v>
      </c>
      <c r="G49" s="3" t="s">
        <v>5</v>
      </c>
    </row>
    <row r="50" spans="1:7" ht="15">
      <c r="A50" s="5" t="s">
        <v>177</v>
      </c>
      <c r="B50" s="8" t="s">
        <v>178</v>
      </c>
      <c r="C50" s="16">
        <v>42956</v>
      </c>
      <c r="D50" s="8" t="s">
        <v>34</v>
      </c>
      <c r="E50" s="8" t="s">
        <v>22</v>
      </c>
      <c r="F50" s="8">
        <v>0</v>
      </c>
      <c r="G50" s="8">
        <v>1</v>
      </c>
    </row>
    <row r="51" spans="1:7" ht="15">
      <c r="A51" s="5" t="s">
        <v>177</v>
      </c>
      <c r="B51" s="8" t="s">
        <v>178</v>
      </c>
      <c r="C51" s="16">
        <v>42956</v>
      </c>
      <c r="D51" s="8" t="s">
        <v>39</v>
      </c>
      <c r="E51" s="8" t="s">
        <v>22</v>
      </c>
      <c r="F51" s="8">
        <v>0</v>
      </c>
      <c r="G51" s="8">
        <v>1</v>
      </c>
    </row>
    <row r="52" spans="1:7" ht="15">
      <c r="A52" s="5"/>
      <c r="B52" s="8"/>
      <c r="C52" s="16"/>
      <c r="D52" s="8"/>
      <c r="E52" s="8"/>
      <c r="F52" s="8"/>
      <c r="G52" s="8"/>
    </row>
    <row r="53" spans="1:7" ht="15">
      <c r="A53" s="5"/>
      <c r="B53" s="8"/>
      <c r="C53" s="16"/>
      <c r="D53" s="8"/>
      <c r="E53" s="8"/>
      <c r="F53" s="8"/>
      <c r="G53" s="8"/>
    </row>
    <row r="54" spans="1:7" ht="18.75">
      <c r="A54" s="18" t="s">
        <v>20</v>
      </c>
      <c r="B54" s="19" t="s">
        <v>122</v>
      </c>
      <c r="C54" s="19"/>
      <c r="D54" s="19"/>
      <c r="E54" s="19"/>
      <c r="F54" s="19" t="s">
        <v>8</v>
      </c>
      <c r="G54" s="19">
        <f>SUM(G56:G58)</f>
        <v>32</v>
      </c>
    </row>
    <row r="55" spans="1:7" ht="15">
      <c r="A55" s="4" t="s">
        <v>0</v>
      </c>
      <c r="B55" s="3" t="s">
        <v>1</v>
      </c>
      <c r="C55" s="3" t="s">
        <v>2</v>
      </c>
      <c r="D55" s="3" t="s">
        <v>3</v>
      </c>
      <c r="E55" s="3" t="s">
        <v>4</v>
      </c>
      <c r="F55" s="3" t="s">
        <v>14</v>
      </c>
      <c r="G55" s="3" t="s">
        <v>5</v>
      </c>
    </row>
    <row r="56" spans="1:7" ht="15">
      <c r="A56" s="5" t="s">
        <v>51</v>
      </c>
      <c r="B56" s="8" t="s">
        <v>7</v>
      </c>
      <c r="C56" s="16">
        <v>42966</v>
      </c>
      <c r="D56" s="8" t="s">
        <v>80</v>
      </c>
      <c r="E56" s="8" t="s">
        <v>32</v>
      </c>
      <c r="F56" s="8">
        <v>2</v>
      </c>
      <c r="G56" s="8">
        <v>14</v>
      </c>
    </row>
    <row r="57" spans="1:7" ht="15">
      <c r="A57" s="5" t="s">
        <v>172</v>
      </c>
      <c r="B57" s="8" t="s">
        <v>7</v>
      </c>
      <c r="C57" s="16">
        <v>43015</v>
      </c>
      <c r="D57" s="8" t="s">
        <v>19</v>
      </c>
      <c r="E57" s="8" t="s">
        <v>35</v>
      </c>
      <c r="F57" s="8">
        <v>1</v>
      </c>
      <c r="G57" s="8">
        <v>10</v>
      </c>
    </row>
    <row r="58" spans="1:7" ht="15">
      <c r="A58" s="5" t="s">
        <v>172</v>
      </c>
      <c r="B58" s="8" t="s">
        <v>7</v>
      </c>
      <c r="C58" s="16">
        <v>43016</v>
      </c>
      <c r="D58" s="8" t="s">
        <v>19</v>
      </c>
      <c r="E58" s="8" t="s">
        <v>36</v>
      </c>
      <c r="F58" s="8">
        <v>1</v>
      </c>
      <c r="G58" s="8">
        <v>8</v>
      </c>
    </row>
    <row r="60" spans="1:7" ht="18.75">
      <c r="A60" s="18" t="s">
        <v>54</v>
      </c>
      <c r="B60" s="19" t="s">
        <v>52</v>
      </c>
      <c r="C60" s="19"/>
      <c r="D60" s="19"/>
      <c r="E60" s="19"/>
      <c r="F60" s="19" t="s">
        <v>8</v>
      </c>
      <c r="G60" s="19">
        <f>SUM(G62:G72)</f>
        <v>50</v>
      </c>
    </row>
    <row r="61" spans="1:7" ht="15">
      <c r="A61" s="4" t="s">
        <v>0</v>
      </c>
      <c r="B61" s="3" t="s">
        <v>1</v>
      </c>
      <c r="C61" s="3" t="s">
        <v>2</v>
      </c>
      <c r="D61" s="3" t="s">
        <v>3</v>
      </c>
      <c r="E61" s="3" t="s">
        <v>4</v>
      </c>
      <c r="F61" s="3" t="s">
        <v>14</v>
      </c>
      <c r="G61" s="3" t="s">
        <v>5</v>
      </c>
    </row>
    <row r="62" spans="1:7" ht="15">
      <c r="A62" s="5" t="s">
        <v>89</v>
      </c>
      <c r="B62" s="8" t="s">
        <v>7</v>
      </c>
      <c r="C62" s="20">
        <v>42756</v>
      </c>
      <c r="D62" s="8" t="s">
        <v>19</v>
      </c>
      <c r="E62" s="8" t="s">
        <v>74</v>
      </c>
      <c r="F62" s="6">
        <v>1</v>
      </c>
      <c r="G62" s="6">
        <v>4</v>
      </c>
    </row>
    <row r="63" spans="1:7" ht="15">
      <c r="A63" s="5" t="s">
        <v>87</v>
      </c>
      <c r="B63" s="8" t="s">
        <v>7</v>
      </c>
      <c r="C63" s="20">
        <v>42777</v>
      </c>
      <c r="D63" s="8" t="s">
        <v>19</v>
      </c>
      <c r="E63" s="8" t="s">
        <v>35</v>
      </c>
      <c r="F63" s="6">
        <v>1</v>
      </c>
      <c r="G63" s="6">
        <v>10</v>
      </c>
    </row>
    <row r="64" spans="1:7" ht="15">
      <c r="A64" s="5" t="s">
        <v>128</v>
      </c>
      <c r="B64" s="8" t="s">
        <v>7</v>
      </c>
      <c r="C64" s="20">
        <v>42839</v>
      </c>
      <c r="D64" s="8" t="s">
        <v>19</v>
      </c>
      <c r="E64" s="8" t="s">
        <v>88</v>
      </c>
      <c r="F64" s="6">
        <v>1</v>
      </c>
      <c r="G64" s="6">
        <v>4</v>
      </c>
    </row>
    <row r="65" spans="1:7" ht="15">
      <c r="A65" s="5" t="s">
        <v>148</v>
      </c>
      <c r="B65" s="8" t="s">
        <v>7</v>
      </c>
      <c r="C65" s="20">
        <v>42883</v>
      </c>
      <c r="D65" s="8" t="s">
        <v>80</v>
      </c>
      <c r="E65" s="8" t="s">
        <v>36</v>
      </c>
      <c r="F65" s="6">
        <v>2</v>
      </c>
      <c r="G65" s="6">
        <v>10</v>
      </c>
    </row>
    <row r="66" spans="1:7" ht="15">
      <c r="A66" s="5" t="s">
        <v>186</v>
      </c>
      <c r="B66" s="8" t="s">
        <v>7</v>
      </c>
      <c r="C66" s="20">
        <v>42986</v>
      </c>
      <c r="D66" s="8" t="s">
        <v>80</v>
      </c>
      <c r="E66" s="8" t="s">
        <v>22</v>
      </c>
      <c r="F66" s="6">
        <v>2</v>
      </c>
      <c r="G66" s="6">
        <v>5</v>
      </c>
    </row>
    <row r="67" spans="1:7" ht="15">
      <c r="A67" s="5" t="s">
        <v>186</v>
      </c>
      <c r="B67" s="8" t="s">
        <v>7</v>
      </c>
      <c r="C67" s="20">
        <v>42986</v>
      </c>
      <c r="D67" s="8" t="s">
        <v>19</v>
      </c>
      <c r="E67" s="8" t="s">
        <v>22</v>
      </c>
      <c r="F67" s="6">
        <v>1</v>
      </c>
      <c r="G67" s="6">
        <v>4</v>
      </c>
    </row>
    <row r="68" spans="1:7" ht="15">
      <c r="A68" s="5" t="s">
        <v>186</v>
      </c>
      <c r="B68" s="8" t="s">
        <v>7</v>
      </c>
      <c r="C68" s="20">
        <v>42987</v>
      </c>
      <c r="D68" s="8" t="s">
        <v>19</v>
      </c>
      <c r="E68" s="8" t="s">
        <v>22</v>
      </c>
      <c r="F68" s="6">
        <v>1</v>
      </c>
      <c r="G68" s="6">
        <v>4</v>
      </c>
    </row>
    <row r="69" spans="1:7" ht="15">
      <c r="A69" s="5" t="s">
        <v>186</v>
      </c>
      <c r="B69" s="8" t="s">
        <v>7</v>
      </c>
      <c r="C69" s="20">
        <v>42987</v>
      </c>
      <c r="D69" s="8" t="s">
        <v>19</v>
      </c>
      <c r="E69" s="8" t="s">
        <v>187</v>
      </c>
      <c r="F69" s="6">
        <v>1</v>
      </c>
      <c r="G69" s="6">
        <v>4</v>
      </c>
    </row>
    <row r="70" spans="1:7" ht="15">
      <c r="A70" s="5" t="s">
        <v>214</v>
      </c>
      <c r="B70" s="8" t="s">
        <v>7</v>
      </c>
      <c r="C70" s="20">
        <v>43043</v>
      </c>
      <c r="D70" s="8" t="s">
        <v>80</v>
      </c>
      <c r="E70" s="8" t="s">
        <v>88</v>
      </c>
      <c r="F70" s="6">
        <v>2</v>
      </c>
      <c r="G70" s="8">
        <v>5</v>
      </c>
    </row>
    <row r="71" spans="1:7" ht="15">
      <c r="A71" s="5"/>
      <c r="B71" s="8"/>
      <c r="C71" s="20"/>
      <c r="D71" s="8"/>
      <c r="E71" s="8"/>
      <c r="F71" s="6"/>
      <c r="G71" s="6"/>
    </row>
    <row r="72" spans="1:7" ht="15">
      <c r="A72" s="28"/>
      <c r="B72" s="8"/>
      <c r="C72" s="16"/>
      <c r="D72" s="8"/>
      <c r="E72" s="8"/>
      <c r="F72" s="8"/>
      <c r="G72" s="8"/>
    </row>
    <row r="76" spans="1:7" ht="18.75">
      <c r="A76" s="18" t="s">
        <v>63</v>
      </c>
      <c r="B76" s="19" t="s">
        <v>126</v>
      </c>
      <c r="C76" s="19"/>
      <c r="D76" s="19"/>
      <c r="E76" s="19"/>
      <c r="F76" s="19" t="s">
        <v>8</v>
      </c>
      <c r="G76" s="19">
        <f>SUM(G78:G84)</f>
        <v>31</v>
      </c>
    </row>
    <row r="77" spans="1:7" ht="15">
      <c r="A77" s="4" t="s">
        <v>0</v>
      </c>
      <c r="B77" s="3" t="s">
        <v>1</v>
      </c>
      <c r="C77" s="3" t="s">
        <v>2</v>
      </c>
      <c r="D77" s="3" t="s">
        <v>3</v>
      </c>
      <c r="E77" s="3" t="s">
        <v>4</v>
      </c>
      <c r="F77" s="3" t="s">
        <v>14</v>
      </c>
      <c r="G77" s="3" t="s">
        <v>5</v>
      </c>
    </row>
    <row r="78" spans="1:7" ht="15">
      <c r="A78" s="5" t="s">
        <v>73</v>
      </c>
      <c r="B78" s="8" t="s">
        <v>7</v>
      </c>
      <c r="C78" s="16">
        <v>42812</v>
      </c>
      <c r="D78" s="8" t="s">
        <v>19</v>
      </c>
      <c r="E78" s="8" t="s">
        <v>22</v>
      </c>
      <c r="F78" s="8">
        <v>1</v>
      </c>
      <c r="G78" s="8">
        <v>4</v>
      </c>
    </row>
    <row r="79" spans="1:7" ht="15">
      <c r="A79" s="5" t="s">
        <v>172</v>
      </c>
      <c r="B79" s="8" t="s">
        <v>11</v>
      </c>
      <c r="C79" s="16">
        <v>42951</v>
      </c>
      <c r="D79" s="8" t="s">
        <v>39</v>
      </c>
      <c r="E79" s="8" t="s">
        <v>22</v>
      </c>
      <c r="F79" s="8">
        <v>0</v>
      </c>
      <c r="G79" s="8">
        <v>1</v>
      </c>
    </row>
    <row r="80" spans="1:7" ht="15">
      <c r="A80" s="5" t="s">
        <v>172</v>
      </c>
      <c r="B80" s="8" t="s">
        <v>7</v>
      </c>
      <c r="C80" s="16">
        <v>42953</v>
      </c>
      <c r="D80" s="8" t="s">
        <v>19</v>
      </c>
      <c r="E80" s="8" t="s">
        <v>36</v>
      </c>
      <c r="F80" s="8">
        <v>1</v>
      </c>
      <c r="G80" s="8">
        <v>8</v>
      </c>
    </row>
    <row r="81" spans="1:7" ht="15">
      <c r="A81" s="5" t="s">
        <v>51</v>
      </c>
      <c r="B81" s="8" t="s">
        <v>7</v>
      </c>
      <c r="C81" s="16">
        <v>42966</v>
      </c>
      <c r="D81" s="8" t="s">
        <v>19</v>
      </c>
      <c r="E81" s="8" t="s">
        <v>35</v>
      </c>
      <c r="F81" s="8">
        <v>1</v>
      </c>
      <c r="G81" s="8">
        <v>10</v>
      </c>
    </row>
    <row r="82" spans="1:7" ht="15">
      <c r="A82" s="5" t="s">
        <v>172</v>
      </c>
      <c r="B82" s="8" t="s">
        <v>7</v>
      </c>
      <c r="C82" s="16">
        <v>43015</v>
      </c>
      <c r="D82" s="8" t="s">
        <v>19</v>
      </c>
      <c r="E82" s="8" t="s">
        <v>36</v>
      </c>
      <c r="F82" s="8">
        <v>1</v>
      </c>
      <c r="G82" s="8">
        <v>8</v>
      </c>
    </row>
    <row r="83" spans="1:7" ht="15">
      <c r="A83" s="5"/>
      <c r="B83" s="8"/>
      <c r="C83" s="16"/>
      <c r="D83" s="8"/>
      <c r="E83" s="8"/>
      <c r="F83" s="8"/>
      <c r="G83" s="8"/>
    </row>
    <row r="86" spans="1:7" ht="18.75">
      <c r="A86" s="18" t="s">
        <v>121</v>
      </c>
      <c r="B86" s="19" t="s">
        <v>122</v>
      </c>
      <c r="C86" s="19"/>
      <c r="D86" s="19"/>
      <c r="E86" s="19"/>
      <c r="F86" s="19" t="s">
        <v>8</v>
      </c>
      <c r="G86" s="19">
        <f>SUM(G88:G91)</f>
        <v>12</v>
      </c>
    </row>
    <row r="87" spans="1:7" ht="15">
      <c r="A87" s="4" t="s">
        <v>0</v>
      </c>
      <c r="B87" s="3" t="s">
        <v>1</v>
      </c>
      <c r="C87" s="3" t="s">
        <v>2</v>
      </c>
      <c r="D87" s="3" t="s">
        <v>3</v>
      </c>
      <c r="E87" s="3" t="s">
        <v>4</v>
      </c>
      <c r="F87" s="3" t="s">
        <v>14</v>
      </c>
      <c r="G87" s="3" t="s">
        <v>5</v>
      </c>
    </row>
    <row r="88" spans="1:7" ht="15">
      <c r="A88" s="5" t="s">
        <v>120</v>
      </c>
      <c r="B88" s="8" t="s">
        <v>7</v>
      </c>
      <c r="C88" s="16">
        <v>42826</v>
      </c>
      <c r="D88" s="8" t="s">
        <v>19</v>
      </c>
      <c r="E88" s="8" t="s">
        <v>36</v>
      </c>
      <c r="F88" s="8">
        <v>1</v>
      </c>
      <c r="G88" s="8">
        <v>8</v>
      </c>
    </row>
    <row r="89" spans="1:7" ht="15">
      <c r="A89" s="5" t="s">
        <v>128</v>
      </c>
      <c r="B89" s="8" t="s">
        <v>7</v>
      </c>
      <c r="C89" s="16">
        <v>42839</v>
      </c>
      <c r="D89" s="8" t="s">
        <v>19</v>
      </c>
      <c r="E89" s="8" t="s">
        <v>129</v>
      </c>
      <c r="F89" s="8">
        <v>1</v>
      </c>
      <c r="G89" s="8">
        <v>4</v>
      </c>
    </row>
    <row r="90" spans="1:7" ht="15">
      <c r="A90" s="5"/>
      <c r="B90" s="8"/>
      <c r="C90" s="16"/>
      <c r="D90" s="8"/>
      <c r="E90" s="8"/>
      <c r="F90" s="8"/>
      <c r="G90" s="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9"/>
  <sheetViews>
    <sheetView zoomScale="115" zoomScaleNormal="115" zoomScalePageLayoutView="0" workbookViewId="0" topLeftCell="A1">
      <pane ySplit="2" topLeftCell="A273" activePane="bottomLeft" state="frozen"/>
      <selection pane="topLeft" activeCell="G14" sqref="G14"/>
      <selection pane="bottomLeft" activeCell="G252" sqref="G252"/>
    </sheetView>
  </sheetViews>
  <sheetFormatPr defaultColWidth="9.140625" defaultRowHeight="15"/>
  <cols>
    <col min="1" max="1" width="33.00390625" style="0" customWidth="1"/>
    <col min="2" max="2" width="30.140625" style="1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11.140625" style="1" bestFit="1" customWidth="1"/>
  </cols>
  <sheetData>
    <row r="1" ht="18.75">
      <c r="A1" s="2" t="s">
        <v>16</v>
      </c>
    </row>
    <row r="2" ht="15.75" customHeight="1">
      <c r="A2" s="2"/>
    </row>
    <row r="3" spans="1:7" ht="18.75">
      <c r="A3" s="18" t="s">
        <v>13</v>
      </c>
      <c r="B3" s="19" t="s">
        <v>91</v>
      </c>
      <c r="C3" s="19"/>
      <c r="D3" s="19"/>
      <c r="E3" s="19"/>
      <c r="F3" s="19" t="s">
        <v>8</v>
      </c>
      <c r="G3" s="19">
        <f>SUM(G5:G10)</f>
        <v>5</v>
      </c>
    </row>
    <row r="4" spans="1:7" ht="15">
      <c r="A4" s="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14</v>
      </c>
      <c r="G4" s="3" t="s">
        <v>5</v>
      </c>
    </row>
    <row r="5" spans="1:7" ht="15">
      <c r="A5" s="5" t="s">
        <v>73</v>
      </c>
      <c r="B5" s="8" t="s">
        <v>7</v>
      </c>
      <c r="C5" s="16">
        <v>42860</v>
      </c>
      <c r="D5" s="8" t="s">
        <v>102</v>
      </c>
      <c r="E5" s="8" t="s">
        <v>22</v>
      </c>
      <c r="F5" s="8">
        <v>0</v>
      </c>
      <c r="G5" s="8">
        <v>1</v>
      </c>
    </row>
    <row r="6" spans="1:7" ht="15">
      <c r="A6" s="5" t="s">
        <v>138</v>
      </c>
      <c r="B6" s="8" t="s">
        <v>11</v>
      </c>
      <c r="C6" s="16">
        <v>42869</v>
      </c>
      <c r="D6" s="8" t="s">
        <v>103</v>
      </c>
      <c r="E6" s="8" t="s">
        <v>22</v>
      </c>
      <c r="F6" s="8">
        <v>0</v>
      </c>
      <c r="G6" s="8">
        <v>1</v>
      </c>
    </row>
    <row r="7" spans="1:7" ht="15">
      <c r="A7" s="5" t="s">
        <v>120</v>
      </c>
      <c r="B7" s="8" t="s">
        <v>11</v>
      </c>
      <c r="C7" s="16">
        <v>42896</v>
      </c>
      <c r="D7" s="8" t="s">
        <v>103</v>
      </c>
      <c r="E7" s="8" t="s">
        <v>22</v>
      </c>
      <c r="F7" s="8">
        <v>0</v>
      </c>
      <c r="G7" s="8">
        <v>1</v>
      </c>
    </row>
    <row r="8" spans="1:7" ht="15">
      <c r="A8" s="5" t="s">
        <v>120</v>
      </c>
      <c r="B8" s="8" t="s">
        <v>11</v>
      </c>
      <c r="C8" s="16">
        <v>42896</v>
      </c>
      <c r="D8" s="8" t="s">
        <v>158</v>
      </c>
      <c r="E8" s="8" t="s">
        <v>22</v>
      </c>
      <c r="F8" s="8">
        <v>0</v>
      </c>
      <c r="G8" s="8">
        <v>1</v>
      </c>
    </row>
    <row r="9" spans="1:7" ht="15">
      <c r="A9" s="5" t="s">
        <v>206</v>
      </c>
      <c r="B9" s="8" t="s">
        <v>11</v>
      </c>
      <c r="C9" s="16">
        <v>43000</v>
      </c>
      <c r="D9" s="8" t="s">
        <v>104</v>
      </c>
      <c r="E9" s="8" t="s">
        <v>22</v>
      </c>
      <c r="F9" s="8">
        <v>0</v>
      </c>
      <c r="G9" s="8">
        <v>1</v>
      </c>
    </row>
    <row r="10" spans="1:7" ht="15">
      <c r="A10" s="5"/>
      <c r="B10" s="8"/>
      <c r="C10" s="16"/>
      <c r="D10" s="8"/>
      <c r="E10" s="8"/>
      <c r="F10" s="8"/>
      <c r="G10" s="8"/>
    </row>
    <row r="11" spans="1:7" ht="15">
      <c r="A11" s="23"/>
      <c r="B11" s="24"/>
      <c r="C11" s="25"/>
      <c r="D11" s="24"/>
      <c r="E11" s="24"/>
      <c r="F11" s="24"/>
      <c r="G11" s="24"/>
    </row>
    <row r="13" spans="1:7" ht="18.75">
      <c r="A13" s="18" t="s">
        <v>24</v>
      </c>
      <c r="B13" s="19" t="s">
        <v>69</v>
      </c>
      <c r="C13" s="19"/>
      <c r="D13" s="19"/>
      <c r="E13" s="19"/>
      <c r="F13" s="19" t="s">
        <v>8</v>
      </c>
      <c r="G13" s="19">
        <f>SUM(G15:G20)</f>
        <v>26</v>
      </c>
    </row>
    <row r="14" spans="1:7" ht="15">
      <c r="A14" s="4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14</v>
      </c>
      <c r="G14" s="3" t="s">
        <v>5</v>
      </c>
    </row>
    <row r="15" spans="1:7" ht="15">
      <c r="A15" s="5" t="s">
        <v>55</v>
      </c>
      <c r="B15" s="8" t="s">
        <v>11</v>
      </c>
      <c r="C15" s="20">
        <v>42756</v>
      </c>
      <c r="D15" s="8" t="s">
        <v>39</v>
      </c>
      <c r="E15" s="8" t="s">
        <v>22</v>
      </c>
      <c r="F15" s="6">
        <v>0</v>
      </c>
      <c r="G15" s="6">
        <v>1</v>
      </c>
    </row>
    <row r="16" spans="1:7" ht="15">
      <c r="A16" s="5" t="s">
        <v>73</v>
      </c>
      <c r="B16" s="8" t="s">
        <v>44</v>
      </c>
      <c r="C16" s="16">
        <v>42861</v>
      </c>
      <c r="D16" s="8" t="s">
        <v>19</v>
      </c>
      <c r="E16" s="8" t="s">
        <v>84</v>
      </c>
      <c r="F16" s="8">
        <v>1</v>
      </c>
      <c r="G16" s="8">
        <v>5</v>
      </c>
    </row>
    <row r="17" spans="1:7" ht="15.75" customHeight="1">
      <c r="A17" s="5" t="s">
        <v>149</v>
      </c>
      <c r="B17" s="8" t="s">
        <v>7</v>
      </c>
      <c r="C17" s="16">
        <v>42880</v>
      </c>
      <c r="D17" s="8" t="s">
        <v>150</v>
      </c>
      <c r="E17" s="8" t="s">
        <v>36</v>
      </c>
      <c r="F17" s="8">
        <v>1</v>
      </c>
      <c r="G17" s="8">
        <v>8</v>
      </c>
    </row>
    <row r="18" spans="1:7" ht="15">
      <c r="A18" s="5" t="s">
        <v>149</v>
      </c>
      <c r="B18" s="8" t="s">
        <v>7</v>
      </c>
      <c r="C18" s="16">
        <v>42880</v>
      </c>
      <c r="D18" s="8" t="s">
        <v>151</v>
      </c>
      <c r="E18" s="8" t="s">
        <v>36</v>
      </c>
      <c r="F18" s="8">
        <v>1</v>
      </c>
      <c r="G18" s="8">
        <v>8</v>
      </c>
    </row>
    <row r="19" spans="1:7" ht="15">
      <c r="A19" s="5" t="s">
        <v>172</v>
      </c>
      <c r="B19" s="8" t="s">
        <v>11</v>
      </c>
      <c r="C19" s="16">
        <v>42897</v>
      </c>
      <c r="D19" s="8" t="s">
        <v>39</v>
      </c>
      <c r="E19" s="8" t="s">
        <v>36</v>
      </c>
      <c r="F19" s="8">
        <v>0</v>
      </c>
      <c r="G19" s="8">
        <v>4</v>
      </c>
    </row>
    <row r="20" spans="1:7" ht="15">
      <c r="A20" s="5"/>
      <c r="B20" s="8"/>
      <c r="C20" s="16"/>
      <c r="D20" s="8"/>
      <c r="E20" s="8"/>
      <c r="F20" s="8"/>
      <c r="G20" s="8"/>
    </row>
    <row r="21" spans="1:7" ht="15">
      <c r="A21" s="23"/>
      <c r="B21" s="24"/>
      <c r="C21" s="25"/>
      <c r="D21" s="24"/>
      <c r="E21" s="24"/>
      <c r="F21" s="24"/>
      <c r="G21" s="24"/>
    </row>
    <row r="23" spans="1:7" ht="18.75">
      <c r="A23" s="18" t="s">
        <v>27</v>
      </c>
      <c r="B23" s="19" t="s">
        <v>28</v>
      </c>
      <c r="C23" s="19"/>
      <c r="D23" s="19"/>
      <c r="E23" s="19"/>
      <c r="F23" s="19" t="s">
        <v>8</v>
      </c>
      <c r="G23" s="19">
        <f>SUM(G25:G34)</f>
        <v>68</v>
      </c>
    </row>
    <row r="24" spans="1:7" ht="15">
      <c r="A24" s="4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14</v>
      </c>
      <c r="G24" s="3" t="s">
        <v>5</v>
      </c>
    </row>
    <row r="25" spans="1:7" ht="15">
      <c r="A25" s="5" t="s">
        <v>55</v>
      </c>
      <c r="B25" s="8" t="s">
        <v>7</v>
      </c>
      <c r="C25" s="20">
        <v>42848</v>
      </c>
      <c r="D25" s="16" t="s">
        <v>12</v>
      </c>
      <c r="E25" s="8" t="s">
        <v>133</v>
      </c>
      <c r="F25" s="6">
        <v>3</v>
      </c>
      <c r="G25" s="6">
        <v>6</v>
      </c>
    </row>
    <row r="26" spans="1:7" ht="15">
      <c r="A26" s="5" t="s">
        <v>55</v>
      </c>
      <c r="B26" s="8" t="s">
        <v>7</v>
      </c>
      <c r="C26" s="16">
        <v>42848</v>
      </c>
      <c r="D26" s="8" t="s">
        <v>80</v>
      </c>
      <c r="E26" s="8" t="s">
        <v>74</v>
      </c>
      <c r="F26" s="8">
        <v>2</v>
      </c>
      <c r="G26" s="8">
        <v>3</v>
      </c>
    </row>
    <row r="27" spans="1:7" ht="15">
      <c r="A27" s="5" t="s">
        <v>141</v>
      </c>
      <c r="B27" s="8" t="s">
        <v>7</v>
      </c>
      <c r="C27" s="16">
        <v>42875</v>
      </c>
      <c r="D27" s="8" t="s">
        <v>12</v>
      </c>
      <c r="E27" s="8" t="s">
        <v>35</v>
      </c>
      <c r="F27" s="8">
        <v>3</v>
      </c>
      <c r="G27" s="8">
        <v>14</v>
      </c>
    </row>
    <row r="28" spans="1:7" ht="15">
      <c r="A28" s="5" t="s">
        <v>50</v>
      </c>
      <c r="B28" s="8" t="s">
        <v>7</v>
      </c>
      <c r="C28" s="20">
        <v>42896</v>
      </c>
      <c r="D28" s="16" t="s">
        <v>80</v>
      </c>
      <c r="E28" s="8" t="s">
        <v>35</v>
      </c>
      <c r="F28" s="6">
        <v>2</v>
      </c>
      <c r="G28" s="6">
        <v>12</v>
      </c>
    </row>
    <row r="29" spans="1:7" ht="15">
      <c r="A29" s="5" t="s">
        <v>120</v>
      </c>
      <c r="B29" s="8" t="s">
        <v>11</v>
      </c>
      <c r="C29" s="20">
        <v>42897</v>
      </c>
      <c r="D29" s="16" t="s">
        <v>80</v>
      </c>
      <c r="E29" s="8" t="s">
        <v>32</v>
      </c>
      <c r="F29" s="6">
        <v>2</v>
      </c>
      <c r="G29" s="6">
        <v>10</v>
      </c>
    </row>
    <row r="30" spans="1:7" ht="15">
      <c r="A30" s="5" t="s">
        <v>205</v>
      </c>
      <c r="B30" s="8" t="s">
        <v>7</v>
      </c>
      <c r="C30" s="20">
        <v>42960</v>
      </c>
      <c r="D30" s="16" t="s">
        <v>80</v>
      </c>
      <c r="E30" s="8" t="s">
        <v>84</v>
      </c>
      <c r="F30" s="6">
        <v>2</v>
      </c>
      <c r="G30" s="6">
        <v>5</v>
      </c>
    </row>
    <row r="31" spans="1:7" ht="15">
      <c r="A31" s="5" t="s">
        <v>206</v>
      </c>
      <c r="B31" s="8" t="s">
        <v>7</v>
      </c>
      <c r="C31" s="20">
        <v>43001</v>
      </c>
      <c r="D31" s="16" t="s">
        <v>80</v>
      </c>
      <c r="E31" s="8" t="s">
        <v>133</v>
      </c>
      <c r="F31" s="6">
        <v>2</v>
      </c>
      <c r="G31" s="6">
        <v>4</v>
      </c>
    </row>
    <row r="32" spans="1:7" ht="15">
      <c r="A32" s="5" t="s">
        <v>50</v>
      </c>
      <c r="B32" s="8" t="s">
        <v>7</v>
      </c>
      <c r="C32" s="20">
        <v>43016</v>
      </c>
      <c r="D32" s="16" t="s">
        <v>12</v>
      </c>
      <c r="E32" s="8" t="s">
        <v>35</v>
      </c>
      <c r="F32" s="6">
        <v>3</v>
      </c>
      <c r="G32" s="6">
        <v>14</v>
      </c>
    </row>
    <row r="33" spans="1:7" ht="15">
      <c r="A33" s="5"/>
      <c r="B33" s="8"/>
      <c r="C33" s="20"/>
      <c r="D33" s="16"/>
      <c r="E33" s="8"/>
      <c r="F33" s="6"/>
      <c r="G33" s="6"/>
    </row>
    <row r="36" spans="1:7" ht="25.5" customHeight="1">
      <c r="A36" s="18" t="s">
        <v>29</v>
      </c>
      <c r="B36" s="19" t="s">
        <v>30</v>
      </c>
      <c r="C36" s="19"/>
      <c r="D36" s="19"/>
      <c r="E36" s="19"/>
      <c r="F36" s="19" t="s">
        <v>8</v>
      </c>
      <c r="G36" s="19">
        <f>SUM(G38:G46)</f>
        <v>49</v>
      </c>
    </row>
    <row r="37" spans="1:7" ht="25.5" customHeight="1">
      <c r="A37" s="4" t="s">
        <v>0</v>
      </c>
      <c r="B37" s="3" t="s">
        <v>1</v>
      </c>
      <c r="C37" s="3" t="s">
        <v>2</v>
      </c>
      <c r="D37" s="3" t="s">
        <v>3</v>
      </c>
      <c r="E37" s="3" t="s">
        <v>4</v>
      </c>
      <c r="F37" s="3" t="s">
        <v>14</v>
      </c>
      <c r="G37" s="3" t="s">
        <v>5</v>
      </c>
    </row>
    <row r="38" spans="1:8" ht="25.5" customHeight="1">
      <c r="A38" s="5" t="s">
        <v>55</v>
      </c>
      <c r="B38" s="8" t="s">
        <v>7</v>
      </c>
      <c r="C38" s="16">
        <v>42757</v>
      </c>
      <c r="D38" s="8" t="s">
        <v>80</v>
      </c>
      <c r="E38" s="8" t="s">
        <v>88</v>
      </c>
      <c r="F38" s="8">
        <v>2</v>
      </c>
      <c r="G38" s="8">
        <v>5</v>
      </c>
      <c r="H38" s="26"/>
    </row>
    <row r="39" spans="1:7" ht="15">
      <c r="A39" s="5" t="s">
        <v>163</v>
      </c>
      <c r="B39" s="8" t="s">
        <v>7</v>
      </c>
      <c r="C39" s="16">
        <v>42869</v>
      </c>
      <c r="D39" s="8" t="s">
        <v>19</v>
      </c>
      <c r="E39" s="8" t="s">
        <v>32</v>
      </c>
      <c r="F39" s="8">
        <v>1</v>
      </c>
      <c r="G39" s="8">
        <v>12</v>
      </c>
    </row>
    <row r="40" spans="1:7" ht="15">
      <c r="A40" s="5" t="s">
        <v>164</v>
      </c>
      <c r="B40" s="8" t="s">
        <v>7</v>
      </c>
      <c r="C40" s="16">
        <v>42890</v>
      </c>
      <c r="D40" s="8" t="s">
        <v>19</v>
      </c>
      <c r="E40" s="8" t="s">
        <v>84</v>
      </c>
      <c r="F40" s="8">
        <v>2</v>
      </c>
      <c r="G40" s="8">
        <v>5</v>
      </c>
    </row>
    <row r="41" spans="1:7" ht="15">
      <c r="A41" s="5" t="s">
        <v>174</v>
      </c>
      <c r="B41" s="8" t="s">
        <v>7</v>
      </c>
      <c r="C41" s="16">
        <v>42910</v>
      </c>
      <c r="D41" s="8" t="s">
        <v>19</v>
      </c>
      <c r="E41" s="8" t="s">
        <v>133</v>
      </c>
      <c r="F41" s="8">
        <v>1</v>
      </c>
      <c r="G41" s="8">
        <v>4</v>
      </c>
    </row>
    <row r="42" spans="1:7" ht="15">
      <c r="A42" s="5" t="s">
        <v>55</v>
      </c>
      <c r="B42" s="8" t="s">
        <v>7</v>
      </c>
      <c r="C42" s="16">
        <v>42938</v>
      </c>
      <c r="D42" s="8" t="s">
        <v>19</v>
      </c>
      <c r="E42" s="8" t="s">
        <v>90</v>
      </c>
      <c r="F42" s="8">
        <v>1</v>
      </c>
      <c r="G42" s="8">
        <v>4</v>
      </c>
    </row>
    <row r="43" spans="1:7" ht="15">
      <c r="A43" s="5" t="s">
        <v>174</v>
      </c>
      <c r="B43" s="8" t="s">
        <v>7</v>
      </c>
      <c r="C43" s="16">
        <v>42946</v>
      </c>
      <c r="D43" s="8" t="s">
        <v>19</v>
      </c>
      <c r="E43" s="8" t="s">
        <v>106</v>
      </c>
      <c r="F43" s="8">
        <v>1</v>
      </c>
      <c r="G43" s="8">
        <v>6</v>
      </c>
    </row>
    <row r="44" spans="1:7" ht="15">
      <c r="A44" s="5" t="s">
        <v>197</v>
      </c>
      <c r="B44" s="8" t="s">
        <v>7</v>
      </c>
      <c r="C44" s="16">
        <v>42979</v>
      </c>
      <c r="D44" s="8" t="s">
        <v>19</v>
      </c>
      <c r="E44" s="8" t="s">
        <v>84</v>
      </c>
      <c r="F44" s="8">
        <v>1</v>
      </c>
      <c r="G44" s="8">
        <v>5</v>
      </c>
    </row>
    <row r="45" spans="1:7" ht="15">
      <c r="A45" s="5" t="s">
        <v>172</v>
      </c>
      <c r="B45" s="8" t="s">
        <v>7</v>
      </c>
      <c r="C45" s="16">
        <v>43072</v>
      </c>
      <c r="D45" s="8" t="s">
        <v>19</v>
      </c>
      <c r="E45" s="8" t="s">
        <v>36</v>
      </c>
      <c r="F45" s="8">
        <v>1</v>
      </c>
      <c r="G45" s="8">
        <v>8</v>
      </c>
    </row>
    <row r="46" spans="1:7" ht="15">
      <c r="A46" s="5"/>
      <c r="B46" s="8"/>
      <c r="C46" s="16"/>
      <c r="D46" s="8"/>
      <c r="E46" s="8"/>
      <c r="F46" s="8"/>
      <c r="G46" s="8"/>
    </row>
    <row r="49" spans="1:7" ht="18.75">
      <c r="A49" s="18" t="s">
        <v>38</v>
      </c>
      <c r="B49" s="19" t="s">
        <v>53</v>
      </c>
      <c r="C49" s="19"/>
      <c r="D49" s="19"/>
      <c r="E49" s="19"/>
      <c r="F49" s="19" t="s">
        <v>8</v>
      </c>
      <c r="G49" s="19">
        <f>SUM(G51:G59)</f>
        <v>27</v>
      </c>
    </row>
    <row r="50" spans="1:7" ht="15">
      <c r="A50" s="4" t="s">
        <v>0</v>
      </c>
      <c r="B50" s="3" t="s">
        <v>1</v>
      </c>
      <c r="C50" s="3" t="s">
        <v>2</v>
      </c>
      <c r="D50" s="3" t="s">
        <v>3</v>
      </c>
      <c r="E50" s="3" t="s">
        <v>4</v>
      </c>
      <c r="F50" s="3" t="s">
        <v>14</v>
      </c>
      <c r="G50" s="3" t="s">
        <v>5</v>
      </c>
    </row>
    <row r="51" spans="1:7" ht="15">
      <c r="A51" s="5" t="s">
        <v>26</v>
      </c>
      <c r="B51" s="8" t="s">
        <v>11</v>
      </c>
      <c r="C51" s="16">
        <v>42738</v>
      </c>
      <c r="D51" s="8" t="s">
        <v>34</v>
      </c>
      <c r="E51" s="8" t="s">
        <v>22</v>
      </c>
      <c r="F51" s="8">
        <v>0</v>
      </c>
      <c r="G51" s="8">
        <v>1</v>
      </c>
    </row>
    <row r="52" spans="1:7" ht="15">
      <c r="A52" s="5" t="s">
        <v>26</v>
      </c>
      <c r="B52" s="8" t="s">
        <v>11</v>
      </c>
      <c r="C52" s="16">
        <v>42799</v>
      </c>
      <c r="D52" s="8" t="s">
        <v>34</v>
      </c>
      <c r="E52" s="8" t="s">
        <v>84</v>
      </c>
      <c r="F52" s="8">
        <v>0</v>
      </c>
      <c r="G52" s="8">
        <v>1</v>
      </c>
    </row>
    <row r="53" spans="1:7" ht="15">
      <c r="A53" s="5" t="s">
        <v>26</v>
      </c>
      <c r="B53" s="8" t="s">
        <v>11</v>
      </c>
      <c r="C53" s="16">
        <v>42799</v>
      </c>
      <c r="D53" s="8" t="s">
        <v>39</v>
      </c>
      <c r="E53" s="8" t="s">
        <v>88</v>
      </c>
      <c r="F53" s="8">
        <v>0</v>
      </c>
      <c r="G53" s="8">
        <v>1</v>
      </c>
    </row>
    <row r="54" spans="1:7" ht="15">
      <c r="A54" s="5" t="s">
        <v>149</v>
      </c>
      <c r="B54" s="8" t="s">
        <v>7</v>
      </c>
      <c r="C54" s="16">
        <v>42834</v>
      </c>
      <c r="D54" s="8" t="s">
        <v>19</v>
      </c>
      <c r="E54" s="8" t="s">
        <v>32</v>
      </c>
      <c r="F54" s="8">
        <v>1</v>
      </c>
      <c r="G54" s="8">
        <v>12</v>
      </c>
    </row>
    <row r="55" spans="1:7" ht="15">
      <c r="A55" s="5" t="s">
        <v>163</v>
      </c>
      <c r="B55" s="8" t="s">
        <v>11</v>
      </c>
      <c r="C55" s="16">
        <v>42870</v>
      </c>
      <c r="D55" s="8" t="s">
        <v>39</v>
      </c>
      <c r="E55" s="8" t="s">
        <v>22</v>
      </c>
      <c r="F55" s="8">
        <v>0</v>
      </c>
      <c r="G55" s="8">
        <v>1</v>
      </c>
    </row>
    <row r="56" spans="1:7" ht="15">
      <c r="A56" s="5" t="s">
        <v>120</v>
      </c>
      <c r="B56" s="8" t="s">
        <v>11</v>
      </c>
      <c r="C56" s="16">
        <v>42897</v>
      </c>
      <c r="D56" s="8" t="s">
        <v>39</v>
      </c>
      <c r="E56" s="8" t="s">
        <v>32</v>
      </c>
      <c r="F56" s="8">
        <v>0</v>
      </c>
      <c r="G56" s="8">
        <v>6</v>
      </c>
    </row>
    <row r="57" spans="1:7" ht="15">
      <c r="A57" s="5" t="s">
        <v>180</v>
      </c>
      <c r="B57" s="8" t="s">
        <v>11</v>
      </c>
      <c r="C57" s="16">
        <v>42959</v>
      </c>
      <c r="D57" s="8" t="s">
        <v>39</v>
      </c>
      <c r="E57" s="8" t="s">
        <v>22</v>
      </c>
      <c r="F57" s="8">
        <v>0</v>
      </c>
      <c r="G57" s="8">
        <v>1</v>
      </c>
    </row>
    <row r="58" spans="1:7" ht="15">
      <c r="A58" s="5" t="s">
        <v>180</v>
      </c>
      <c r="B58" s="8" t="s">
        <v>7</v>
      </c>
      <c r="C58" s="16">
        <v>42959</v>
      </c>
      <c r="D58" s="8" t="s">
        <v>19</v>
      </c>
      <c r="E58" s="8" t="s">
        <v>22</v>
      </c>
      <c r="F58" s="8">
        <v>1</v>
      </c>
      <c r="G58" s="8">
        <v>4</v>
      </c>
    </row>
    <row r="59" spans="1:7" ht="15">
      <c r="A59" s="5"/>
      <c r="B59" s="8"/>
      <c r="C59" s="16"/>
      <c r="D59" s="8"/>
      <c r="E59" s="8"/>
      <c r="F59" s="8"/>
      <c r="G59" s="8"/>
    </row>
    <row r="62" spans="1:7" ht="18.75">
      <c r="A62" s="18" t="s">
        <v>41</v>
      </c>
      <c r="B62" s="19" t="s">
        <v>42</v>
      </c>
      <c r="C62" s="19"/>
      <c r="D62" s="19"/>
      <c r="E62" s="19"/>
      <c r="F62" s="19" t="s">
        <v>8</v>
      </c>
      <c r="G62" s="19">
        <f>SUM(G64:G65)</f>
        <v>10</v>
      </c>
    </row>
    <row r="63" spans="1:7" ht="15">
      <c r="A63" s="4" t="s">
        <v>0</v>
      </c>
      <c r="B63" s="3" t="s">
        <v>1</v>
      </c>
      <c r="C63" s="3" t="s">
        <v>2</v>
      </c>
      <c r="D63" s="3" t="s">
        <v>3</v>
      </c>
      <c r="E63" s="3" t="s">
        <v>4</v>
      </c>
      <c r="F63" s="3" t="s">
        <v>14</v>
      </c>
      <c r="G63" s="3" t="s">
        <v>5</v>
      </c>
    </row>
    <row r="64" spans="1:7" ht="15">
      <c r="A64" s="5" t="s">
        <v>87</v>
      </c>
      <c r="B64" s="8" t="s">
        <v>7</v>
      </c>
      <c r="C64" s="16">
        <v>42776</v>
      </c>
      <c r="D64" s="8" t="s">
        <v>80</v>
      </c>
      <c r="E64" s="8" t="s">
        <v>36</v>
      </c>
      <c r="F64" s="8">
        <v>2</v>
      </c>
      <c r="G64" s="8">
        <v>10</v>
      </c>
    </row>
    <row r="65" spans="1:7" ht="15">
      <c r="A65" s="5"/>
      <c r="B65" s="8"/>
      <c r="C65" s="16"/>
      <c r="D65" s="8"/>
      <c r="E65" s="8"/>
      <c r="F65" s="8"/>
      <c r="G65" s="8"/>
    </row>
    <row r="66" spans="1:7" ht="15">
      <c r="A66" s="23"/>
      <c r="B66" s="24"/>
      <c r="C66" s="25"/>
      <c r="D66" s="24"/>
      <c r="E66" s="24"/>
      <c r="F66" s="24"/>
      <c r="G66" s="24"/>
    </row>
    <row r="67" spans="1:7" ht="15">
      <c r="A67" s="23"/>
      <c r="B67" s="24"/>
      <c r="C67" s="25"/>
      <c r="D67" s="24"/>
      <c r="E67" s="24"/>
      <c r="F67" s="24"/>
      <c r="G67" s="24"/>
    </row>
    <row r="68" spans="1:7" ht="18.75">
      <c r="A68" s="18" t="s">
        <v>41</v>
      </c>
      <c r="B68" s="19" t="s">
        <v>86</v>
      </c>
      <c r="C68" s="19"/>
      <c r="D68" s="19"/>
      <c r="E68" s="19"/>
      <c r="F68" s="19" t="s">
        <v>8</v>
      </c>
      <c r="G68" s="19">
        <f>SUM(G70:G77)</f>
        <v>36</v>
      </c>
    </row>
    <row r="69" spans="1:7" ht="15">
      <c r="A69" s="4" t="s">
        <v>0</v>
      </c>
      <c r="B69" s="3" t="s">
        <v>1</v>
      </c>
      <c r="C69" s="3" t="s">
        <v>2</v>
      </c>
      <c r="D69" s="3" t="s">
        <v>3</v>
      </c>
      <c r="E69" s="3" t="s">
        <v>4</v>
      </c>
      <c r="F69" s="3" t="s">
        <v>14</v>
      </c>
      <c r="G69" s="3" t="s">
        <v>5</v>
      </c>
    </row>
    <row r="70" spans="1:7" ht="15">
      <c r="A70" s="5" t="s">
        <v>87</v>
      </c>
      <c r="B70" s="8" t="s">
        <v>11</v>
      </c>
      <c r="C70" s="16">
        <v>42776</v>
      </c>
      <c r="D70" s="8" t="s">
        <v>39</v>
      </c>
      <c r="E70" s="8" t="s">
        <v>22</v>
      </c>
      <c r="F70" s="8">
        <v>0</v>
      </c>
      <c r="G70" s="8">
        <v>1</v>
      </c>
    </row>
    <row r="71" spans="1:7" ht="15">
      <c r="A71" s="28" t="s">
        <v>120</v>
      </c>
      <c r="B71" s="8" t="s">
        <v>7</v>
      </c>
      <c r="C71" s="16">
        <v>42827</v>
      </c>
      <c r="D71" s="8" t="s">
        <v>19</v>
      </c>
      <c r="E71" s="8" t="s">
        <v>90</v>
      </c>
      <c r="F71" s="8">
        <v>1</v>
      </c>
      <c r="G71" s="8">
        <v>4</v>
      </c>
    </row>
    <row r="72" spans="1:7" ht="15">
      <c r="A72" s="40" t="s">
        <v>120</v>
      </c>
      <c r="B72" s="41" t="s">
        <v>7</v>
      </c>
      <c r="C72" s="42">
        <v>42827</v>
      </c>
      <c r="D72" s="41" t="s">
        <v>80</v>
      </c>
      <c r="E72" s="41" t="s">
        <v>22</v>
      </c>
      <c r="F72" s="41">
        <v>2</v>
      </c>
      <c r="G72" s="41">
        <v>5</v>
      </c>
    </row>
    <row r="73" spans="1:7" s="23" customFormat="1" ht="15">
      <c r="A73" s="28" t="s">
        <v>134</v>
      </c>
      <c r="B73" s="8" t="s">
        <v>7</v>
      </c>
      <c r="C73" s="16">
        <v>42853</v>
      </c>
      <c r="D73" s="8" t="s">
        <v>19</v>
      </c>
      <c r="E73" s="8" t="s">
        <v>135</v>
      </c>
      <c r="F73" s="8">
        <v>1</v>
      </c>
      <c r="G73" s="8">
        <v>4</v>
      </c>
    </row>
    <row r="74" spans="1:7" s="23" customFormat="1" ht="15">
      <c r="A74" s="28" t="s">
        <v>120</v>
      </c>
      <c r="B74" s="8" t="s">
        <v>11</v>
      </c>
      <c r="C74" s="16">
        <v>42897</v>
      </c>
      <c r="D74" s="8" t="s">
        <v>80</v>
      </c>
      <c r="E74" s="8" t="s">
        <v>35</v>
      </c>
      <c r="F74" s="8">
        <v>2</v>
      </c>
      <c r="G74" s="8">
        <v>8</v>
      </c>
    </row>
    <row r="75" spans="1:7" s="23" customFormat="1" ht="15">
      <c r="A75" s="28" t="s">
        <v>120</v>
      </c>
      <c r="B75" s="8" t="s">
        <v>7</v>
      </c>
      <c r="C75" s="16">
        <v>42952</v>
      </c>
      <c r="D75" s="8" t="s">
        <v>80</v>
      </c>
      <c r="E75" s="8" t="s">
        <v>32</v>
      </c>
      <c r="F75" s="8">
        <v>2</v>
      </c>
      <c r="G75" s="8">
        <v>14</v>
      </c>
    </row>
    <row r="76" spans="1:7" s="23" customFormat="1" ht="15">
      <c r="A76" s="28"/>
      <c r="B76" s="8"/>
      <c r="C76" s="16"/>
      <c r="D76" s="8"/>
      <c r="E76" s="8"/>
      <c r="F76" s="8"/>
      <c r="G76" s="8"/>
    </row>
    <row r="77" spans="1:7" ht="15">
      <c r="A77" s="23"/>
      <c r="B77" s="24"/>
      <c r="C77" s="25"/>
      <c r="D77" s="24"/>
      <c r="E77" s="24"/>
      <c r="F77" s="24"/>
      <c r="G77" s="24"/>
    </row>
    <row r="79" spans="1:7" ht="18.75">
      <c r="A79" s="18" t="s">
        <v>43</v>
      </c>
      <c r="B79" s="19" t="s">
        <v>127</v>
      </c>
      <c r="C79" s="19"/>
      <c r="D79" s="19"/>
      <c r="E79" s="19"/>
      <c r="F79" s="19" t="s">
        <v>8</v>
      </c>
      <c r="G79" s="19">
        <f>SUM(G81:G82)</f>
        <v>1</v>
      </c>
    </row>
    <row r="80" spans="1:7" ht="15">
      <c r="A80" s="4" t="s">
        <v>0</v>
      </c>
      <c r="B80" s="3" t="s">
        <v>1</v>
      </c>
      <c r="C80" s="3" t="s">
        <v>2</v>
      </c>
      <c r="D80" s="3" t="s">
        <v>3</v>
      </c>
      <c r="E80" s="3" t="s">
        <v>4</v>
      </c>
      <c r="F80" s="3" t="s">
        <v>14</v>
      </c>
      <c r="G80" s="3" t="s">
        <v>5</v>
      </c>
    </row>
    <row r="81" spans="1:7" ht="15">
      <c r="A81" s="5" t="s">
        <v>120</v>
      </c>
      <c r="B81" s="8" t="s">
        <v>7</v>
      </c>
      <c r="C81" s="16">
        <v>42827</v>
      </c>
      <c r="D81" s="8" t="s">
        <v>39</v>
      </c>
      <c r="E81" s="8" t="s">
        <v>22</v>
      </c>
      <c r="F81" s="8">
        <v>0</v>
      </c>
      <c r="G81" s="8">
        <v>1</v>
      </c>
    </row>
    <row r="82" spans="1:7" ht="15">
      <c r="A82" s="5"/>
      <c r="B82" s="8"/>
      <c r="C82" s="16"/>
      <c r="D82" s="8"/>
      <c r="E82" s="8"/>
      <c r="F82" s="8"/>
      <c r="G82" s="8"/>
    </row>
    <row r="84" spans="1:7" ht="18.75">
      <c r="A84" s="18" t="s">
        <v>43</v>
      </c>
      <c r="B84" s="19" t="s">
        <v>45</v>
      </c>
      <c r="C84" s="19"/>
      <c r="D84" s="19"/>
      <c r="E84" s="19"/>
      <c r="F84" s="19" t="s">
        <v>8</v>
      </c>
      <c r="G84" s="19">
        <f>SUM(G86:G87)</f>
        <v>4</v>
      </c>
    </row>
    <row r="85" spans="1:7" ht="15">
      <c r="A85" s="4" t="s">
        <v>0</v>
      </c>
      <c r="B85" s="3" t="s">
        <v>1</v>
      </c>
      <c r="C85" s="3" t="s">
        <v>2</v>
      </c>
      <c r="D85" s="3" t="s">
        <v>3</v>
      </c>
      <c r="E85" s="3" t="s">
        <v>4</v>
      </c>
      <c r="F85" s="3" t="s">
        <v>14</v>
      </c>
      <c r="G85" s="3" t="s">
        <v>5</v>
      </c>
    </row>
    <row r="86" spans="1:7" ht="15">
      <c r="A86" s="5" t="s">
        <v>89</v>
      </c>
      <c r="B86" s="8" t="s">
        <v>7</v>
      </c>
      <c r="C86" s="16">
        <v>42784</v>
      </c>
      <c r="D86" s="8" t="s">
        <v>19</v>
      </c>
      <c r="E86" s="8" t="s">
        <v>90</v>
      </c>
      <c r="F86" s="8">
        <v>1</v>
      </c>
      <c r="G86" s="8">
        <v>4</v>
      </c>
    </row>
    <row r="87" spans="1:7" ht="15">
      <c r="A87" s="5"/>
      <c r="B87" s="8"/>
      <c r="C87" s="16"/>
      <c r="D87" s="8"/>
      <c r="E87" s="8"/>
      <c r="F87" s="8"/>
      <c r="G87" s="8"/>
    </row>
    <row r="90" spans="1:7" ht="18.75">
      <c r="A90" s="18" t="s">
        <v>48</v>
      </c>
      <c r="B90" s="19" t="s">
        <v>49</v>
      </c>
      <c r="C90" s="19"/>
      <c r="D90" s="19"/>
      <c r="E90" s="19"/>
      <c r="F90" s="19" t="s">
        <v>8</v>
      </c>
      <c r="G90" s="19">
        <f>SUM(G92:G109)</f>
        <v>31</v>
      </c>
    </row>
    <row r="91" spans="1:7" ht="15">
      <c r="A91" s="4" t="s">
        <v>0</v>
      </c>
      <c r="B91" s="3" t="s">
        <v>1</v>
      </c>
      <c r="C91" s="3" t="s">
        <v>2</v>
      </c>
      <c r="D91" s="3" t="s">
        <v>3</v>
      </c>
      <c r="E91" s="3" t="s">
        <v>4</v>
      </c>
      <c r="F91" s="3" t="s">
        <v>14</v>
      </c>
      <c r="G91" s="3" t="s">
        <v>5</v>
      </c>
    </row>
    <row r="92" spans="1:7" ht="15">
      <c r="A92" s="5" t="s">
        <v>26</v>
      </c>
      <c r="B92" s="8" t="s">
        <v>11</v>
      </c>
      <c r="C92" s="16">
        <v>42743</v>
      </c>
      <c r="D92" s="8" t="s">
        <v>34</v>
      </c>
      <c r="E92" s="8" t="s">
        <v>22</v>
      </c>
      <c r="F92" s="8">
        <v>0</v>
      </c>
      <c r="G92" s="8">
        <v>1</v>
      </c>
    </row>
    <row r="93" spans="1:7" ht="15">
      <c r="A93" s="5" t="s">
        <v>26</v>
      </c>
      <c r="B93" s="8" t="s">
        <v>11</v>
      </c>
      <c r="C93" s="16">
        <v>42743</v>
      </c>
      <c r="D93" s="8" t="s">
        <v>34</v>
      </c>
      <c r="E93" s="8" t="s">
        <v>22</v>
      </c>
      <c r="F93" s="8">
        <v>0</v>
      </c>
      <c r="G93" s="8">
        <v>1</v>
      </c>
    </row>
    <row r="94" spans="1:7" ht="15">
      <c r="A94" s="5" t="s">
        <v>50</v>
      </c>
      <c r="B94" s="8" t="s">
        <v>11</v>
      </c>
      <c r="C94" s="16">
        <v>42757</v>
      </c>
      <c r="D94" s="8" t="s">
        <v>33</v>
      </c>
      <c r="E94" s="8" t="s">
        <v>36</v>
      </c>
      <c r="F94" s="8">
        <v>0</v>
      </c>
      <c r="G94" s="8">
        <v>4</v>
      </c>
    </row>
    <row r="95" spans="1:7" ht="15">
      <c r="A95" s="5" t="s">
        <v>110</v>
      </c>
      <c r="B95" s="8" t="s">
        <v>11</v>
      </c>
      <c r="C95" s="16">
        <v>42771</v>
      </c>
      <c r="D95" s="8" t="s">
        <v>34</v>
      </c>
      <c r="E95" s="8" t="s">
        <v>84</v>
      </c>
      <c r="F95" s="8">
        <v>0</v>
      </c>
      <c r="G95" s="8">
        <v>2</v>
      </c>
    </row>
    <row r="96" spans="1:7" ht="15">
      <c r="A96" s="5" t="s">
        <v>26</v>
      </c>
      <c r="B96" s="8" t="s">
        <v>11</v>
      </c>
      <c r="C96" s="16">
        <v>42799</v>
      </c>
      <c r="D96" s="8" t="s">
        <v>39</v>
      </c>
      <c r="E96" s="8" t="s">
        <v>84</v>
      </c>
      <c r="F96" s="8">
        <v>0</v>
      </c>
      <c r="G96" s="8">
        <v>2</v>
      </c>
    </row>
    <row r="97" spans="1:7" ht="15">
      <c r="A97" s="5" t="s">
        <v>123</v>
      </c>
      <c r="B97" s="8" t="s">
        <v>11</v>
      </c>
      <c r="C97" s="16">
        <v>42813</v>
      </c>
      <c r="D97" s="8" t="s">
        <v>34</v>
      </c>
      <c r="E97" s="8" t="s">
        <v>22</v>
      </c>
      <c r="F97" s="8">
        <v>0</v>
      </c>
      <c r="G97" s="8">
        <v>1</v>
      </c>
    </row>
    <row r="98" spans="1:7" ht="15">
      <c r="A98" s="5" t="s">
        <v>120</v>
      </c>
      <c r="B98" s="8" t="s">
        <v>11</v>
      </c>
      <c r="C98" s="16">
        <v>42827</v>
      </c>
      <c r="D98" s="8" t="s">
        <v>34</v>
      </c>
      <c r="E98" s="8" t="s">
        <v>22</v>
      </c>
      <c r="F98" s="8">
        <v>0</v>
      </c>
      <c r="G98" s="8">
        <v>1</v>
      </c>
    </row>
    <row r="99" spans="1:7" ht="15">
      <c r="A99" s="5" t="s">
        <v>134</v>
      </c>
      <c r="B99" s="8" t="s">
        <v>11</v>
      </c>
      <c r="C99" s="16">
        <v>42852</v>
      </c>
      <c r="D99" s="8" t="s">
        <v>34</v>
      </c>
      <c r="E99" s="8" t="s">
        <v>22</v>
      </c>
      <c r="F99" s="8">
        <v>0</v>
      </c>
      <c r="G99" s="8">
        <v>1</v>
      </c>
    </row>
    <row r="100" spans="1:7" ht="15">
      <c r="A100" s="5" t="s">
        <v>136</v>
      </c>
      <c r="B100" s="8" t="s">
        <v>11</v>
      </c>
      <c r="C100" s="16">
        <v>42862</v>
      </c>
      <c r="D100" s="8" t="s">
        <v>34</v>
      </c>
      <c r="E100" s="8" t="s">
        <v>22</v>
      </c>
      <c r="F100" s="8">
        <v>0</v>
      </c>
      <c r="G100" s="8">
        <v>1</v>
      </c>
    </row>
    <row r="101" spans="1:7" ht="15">
      <c r="A101" s="5" t="s">
        <v>136</v>
      </c>
      <c r="B101" s="8" t="s">
        <v>11</v>
      </c>
      <c r="C101" s="16">
        <v>42862</v>
      </c>
      <c r="D101" s="8" t="s">
        <v>39</v>
      </c>
      <c r="E101" s="8" t="s">
        <v>22</v>
      </c>
      <c r="F101" s="8">
        <v>0</v>
      </c>
      <c r="G101" s="8">
        <v>1</v>
      </c>
    </row>
    <row r="102" spans="1:7" ht="15">
      <c r="A102" s="5" t="s">
        <v>50</v>
      </c>
      <c r="B102" s="8" t="s">
        <v>11</v>
      </c>
      <c r="C102" s="16">
        <v>42960</v>
      </c>
      <c r="D102" s="8" t="s">
        <v>34</v>
      </c>
      <c r="E102" s="8" t="s">
        <v>22</v>
      </c>
      <c r="F102" s="8">
        <v>0</v>
      </c>
      <c r="G102" s="8">
        <v>1</v>
      </c>
    </row>
    <row r="103" spans="1:7" ht="15">
      <c r="A103" s="5" t="s">
        <v>50</v>
      </c>
      <c r="B103" s="8" t="s">
        <v>11</v>
      </c>
      <c r="C103" s="16">
        <v>43015</v>
      </c>
      <c r="D103" s="8" t="s">
        <v>34</v>
      </c>
      <c r="E103" s="8" t="s">
        <v>22</v>
      </c>
      <c r="F103" s="8">
        <v>0</v>
      </c>
      <c r="G103" s="8">
        <v>1</v>
      </c>
    </row>
    <row r="104" spans="1:7" ht="15">
      <c r="A104" s="5" t="s">
        <v>132</v>
      </c>
      <c r="B104" s="8" t="s">
        <v>11</v>
      </c>
      <c r="C104" s="16">
        <v>43030</v>
      </c>
      <c r="D104" s="8" t="s">
        <v>34</v>
      </c>
      <c r="E104" s="8" t="s">
        <v>22</v>
      </c>
      <c r="F104" s="8">
        <v>0</v>
      </c>
      <c r="G104" s="8">
        <v>1</v>
      </c>
    </row>
    <row r="105" spans="1:7" ht="15">
      <c r="A105" s="5" t="s">
        <v>123</v>
      </c>
      <c r="B105" s="8" t="s">
        <v>11</v>
      </c>
      <c r="C105" s="16">
        <v>43051</v>
      </c>
      <c r="D105" s="8" t="s">
        <v>34</v>
      </c>
      <c r="E105" s="8" t="s">
        <v>32</v>
      </c>
      <c r="F105" s="8">
        <v>0</v>
      </c>
      <c r="G105" s="8">
        <v>6</v>
      </c>
    </row>
    <row r="106" spans="1:7" ht="15">
      <c r="A106" s="5" t="s">
        <v>172</v>
      </c>
      <c r="B106" s="8" t="s">
        <v>11</v>
      </c>
      <c r="C106" s="16">
        <v>43071</v>
      </c>
      <c r="D106" s="8" t="s">
        <v>39</v>
      </c>
      <c r="E106" s="8" t="s">
        <v>88</v>
      </c>
      <c r="F106" s="8">
        <v>0</v>
      </c>
      <c r="G106" s="8">
        <v>1</v>
      </c>
    </row>
    <row r="107" spans="1:7" ht="15">
      <c r="A107" s="5" t="s">
        <v>123</v>
      </c>
      <c r="B107" s="8" t="s">
        <v>11</v>
      </c>
      <c r="C107" s="16">
        <v>43079</v>
      </c>
      <c r="D107" s="8" t="s">
        <v>34</v>
      </c>
      <c r="E107" s="8" t="s">
        <v>32</v>
      </c>
      <c r="F107" s="8">
        <v>0</v>
      </c>
      <c r="G107" s="8">
        <v>6</v>
      </c>
    </row>
    <row r="108" spans="1:7" ht="15">
      <c r="A108" s="5"/>
      <c r="B108" s="8"/>
      <c r="C108" s="16"/>
      <c r="D108" s="8"/>
      <c r="E108" s="8"/>
      <c r="F108" s="8"/>
      <c r="G108" s="8"/>
    </row>
    <row r="109" spans="1:7" ht="15">
      <c r="A109" s="5"/>
      <c r="B109" s="8"/>
      <c r="C109" s="16"/>
      <c r="D109" s="8"/>
      <c r="E109" s="8"/>
      <c r="F109" s="8"/>
      <c r="G109" s="8"/>
    </row>
    <row r="113" spans="1:7" ht="18.75">
      <c r="A113" s="18" t="s">
        <v>57</v>
      </c>
      <c r="B113" s="19" t="s">
        <v>59</v>
      </c>
      <c r="C113" s="19"/>
      <c r="D113" s="19"/>
      <c r="E113" s="19"/>
      <c r="F113" s="19" t="s">
        <v>8</v>
      </c>
      <c r="G113" s="19">
        <f>SUM(G115:G124)</f>
        <v>36</v>
      </c>
    </row>
    <row r="114" spans="1:7" ht="15">
      <c r="A114" s="4" t="s">
        <v>0</v>
      </c>
      <c r="B114" s="3" t="s">
        <v>1</v>
      </c>
      <c r="C114" s="3" t="s">
        <v>2</v>
      </c>
      <c r="D114" s="3" t="s">
        <v>3</v>
      </c>
      <c r="E114" s="3" t="s">
        <v>4</v>
      </c>
      <c r="F114" s="3" t="s">
        <v>14</v>
      </c>
      <c r="G114" s="3" t="s">
        <v>5</v>
      </c>
    </row>
    <row r="115" spans="1:7" ht="15">
      <c r="A115" s="5" t="s">
        <v>73</v>
      </c>
      <c r="B115" s="8" t="s">
        <v>11</v>
      </c>
      <c r="C115" s="16">
        <v>42764</v>
      </c>
      <c r="D115" s="8" t="s">
        <v>39</v>
      </c>
      <c r="E115" s="8" t="s">
        <v>22</v>
      </c>
      <c r="F115" s="8">
        <v>0</v>
      </c>
      <c r="G115" s="8">
        <v>1</v>
      </c>
    </row>
    <row r="116" spans="1:7" ht="15">
      <c r="A116" s="5" t="s">
        <v>73</v>
      </c>
      <c r="B116" s="8" t="s">
        <v>7</v>
      </c>
      <c r="C116" s="16">
        <v>42764</v>
      </c>
      <c r="D116" s="8" t="s">
        <v>19</v>
      </c>
      <c r="E116" s="8" t="s">
        <v>74</v>
      </c>
      <c r="F116" s="8">
        <v>1</v>
      </c>
      <c r="G116" s="8">
        <v>4</v>
      </c>
    </row>
    <row r="117" spans="1:7" ht="15">
      <c r="A117" s="28" t="s">
        <v>113</v>
      </c>
      <c r="B117" s="8" t="s">
        <v>11</v>
      </c>
      <c r="C117" s="16">
        <v>42838</v>
      </c>
      <c r="D117" s="8" t="s">
        <v>39</v>
      </c>
      <c r="E117" s="8" t="s">
        <v>22</v>
      </c>
      <c r="F117" s="8">
        <v>0</v>
      </c>
      <c r="G117" s="8">
        <v>1</v>
      </c>
    </row>
    <row r="118" spans="1:7" ht="15">
      <c r="A118" s="5" t="s">
        <v>113</v>
      </c>
      <c r="B118" s="8" t="s">
        <v>11</v>
      </c>
      <c r="C118" s="16">
        <v>42838</v>
      </c>
      <c r="D118" s="8" t="s">
        <v>19</v>
      </c>
      <c r="E118" s="8" t="s">
        <v>32</v>
      </c>
      <c r="F118" s="8">
        <v>1</v>
      </c>
      <c r="G118" s="8">
        <v>8</v>
      </c>
    </row>
    <row r="119" spans="1:7" ht="15">
      <c r="A119" s="5" t="s">
        <v>196</v>
      </c>
      <c r="B119" s="8" t="s">
        <v>11</v>
      </c>
      <c r="C119" s="16">
        <v>42995</v>
      </c>
      <c r="D119" s="8" t="s">
        <v>39</v>
      </c>
      <c r="E119" s="8" t="s">
        <v>32</v>
      </c>
      <c r="F119" s="8">
        <v>0</v>
      </c>
      <c r="G119" s="8">
        <v>6</v>
      </c>
    </row>
    <row r="120" spans="1:7" ht="15">
      <c r="A120" s="5" t="s">
        <v>196</v>
      </c>
      <c r="B120" s="8" t="s">
        <v>11</v>
      </c>
      <c r="C120" s="16">
        <v>42995</v>
      </c>
      <c r="D120" s="8" t="s">
        <v>19</v>
      </c>
      <c r="E120" s="8" t="s">
        <v>32</v>
      </c>
      <c r="F120" s="8">
        <v>1</v>
      </c>
      <c r="G120" s="8">
        <v>8</v>
      </c>
    </row>
    <row r="121" spans="1:7" ht="15">
      <c r="A121" s="5" t="s">
        <v>55</v>
      </c>
      <c r="B121" s="8" t="s">
        <v>7</v>
      </c>
      <c r="C121" s="16">
        <v>43008</v>
      </c>
      <c r="D121" s="8" t="s">
        <v>19</v>
      </c>
      <c r="E121" s="8" t="s">
        <v>208</v>
      </c>
      <c r="F121" s="8">
        <v>1</v>
      </c>
      <c r="G121" s="8">
        <v>4</v>
      </c>
    </row>
    <row r="122" spans="1:7" ht="15">
      <c r="A122" s="5" t="s">
        <v>132</v>
      </c>
      <c r="B122" s="8" t="s">
        <v>7</v>
      </c>
      <c r="C122" s="16">
        <v>43030</v>
      </c>
      <c r="D122" s="8" t="s">
        <v>19</v>
      </c>
      <c r="E122" s="8" t="s">
        <v>74</v>
      </c>
      <c r="F122" s="8">
        <v>1</v>
      </c>
      <c r="G122" s="8">
        <v>4</v>
      </c>
    </row>
    <row r="123" spans="1:7" ht="15">
      <c r="A123" s="5"/>
      <c r="B123" s="8"/>
      <c r="C123" s="16"/>
      <c r="D123" s="8"/>
      <c r="E123" s="8"/>
      <c r="F123" s="8"/>
      <c r="G123" s="8"/>
    </row>
    <row r="124" spans="1:7" ht="15">
      <c r="A124" s="5"/>
      <c r="B124" s="8"/>
      <c r="C124" s="16"/>
      <c r="D124" s="8"/>
      <c r="E124" s="8"/>
      <c r="F124" s="8"/>
      <c r="G124" s="8"/>
    </row>
    <row r="127" spans="1:7" ht="18.75">
      <c r="A127" s="18" t="s">
        <v>57</v>
      </c>
      <c r="B127" s="19" t="s">
        <v>58</v>
      </c>
      <c r="C127" s="19"/>
      <c r="D127" s="19"/>
      <c r="E127" s="19"/>
      <c r="F127" s="19" t="s">
        <v>8</v>
      </c>
      <c r="G127" s="19">
        <f>SUM(G129:G134)</f>
        <v>10</v>
      </c>
    </row>
    <row r="128" spans="1:7" ht="15">
      <c r="A128" s="4" t="s">
        <v>0</v>
      </c>
      <c r="B128" s="3" t="s">
        <v>1</v>
      </c>
      <c r="C128" s="3" t="s">
        <v>2</v>
      </c>
      <c r="D128" s="3" t="s">
        <v>3</v>
      </c>
      <c r="E128" s="3" t="s">
        <v>4</v>
      </c>
      <c r="F128" s="3" t="s">
        <v>14</v>
      </c>
      <c r="G128" s="3" t="s">
        <v>5</v>
      </c>
    </row>
    <row r="129" spans="1:7" ht="15">
      <c r="A129" s="5" t="s">
        <v>73</v>
      </c>
      <c r="B129" s="8" t="s">
        <v>11</v>
      </c>
      <c r="C129" s="16">
        <v>42764</v>
      </c>
      <c r="D129" s="8" t="s">
        <v>39</v>
      </c>
      <c r="E129" s="8" t="s">
        <v>22</v>
      </c>
      <c r="F129" s="8">
        <v>0</v>
      </c>
      <c r="G129" s="8">
        <v>1</v>
      </c>
    </row>
    <row r="130" spans="1:7" ht="15">
      <c r="A130" s="5" t="s">
        <v>26</v>
      </c>
      <c r="B130" s="8" t="s">
        <v>11</v>
      </c>
      <c r="C130" s="16">
        <v>42799</v>
      </c>
      <c r="D130" s="8" t="s">
        <v>39</v>
      </c>
      <c r="E130" s="8" t="s">
        <v>88</v>
      </c>
      <c r="F130" s="8">
        <v>0</v>
      </c>
      <c r="G130" s="8">
        <v>1</v>
      </c>
    </row>
    <row r="131" spans="1:7" ht="15">
      <c r="A131" s="5" t="s">
        <v>26</v>
      </c>
      <c r="B131" s="8" t="s">
        <v>11</v>
      </c>
      <c r="C131" s="16">
        <v>42799</v>
      </c>
      <c r="D131" s="8" t="s">
        <v>19</v>
      </c>
      <c r="E131" s="8" t="s">
        <v>35</v>
      </c>
      <c r="F131" s="8">
        <v>1</v>
      </c>
      <c r="G131" s="8">
        <v>6</v>
      </c>
    </row>
    <row r="132" spans="1:7" ht="15">
      <c r="A132" s="5" t="s">
        <v>73</v>
      </c>
      <c r="B132" s="8" t="s">
        <v>11</v>
      </c>
      <c r="C132" s="16">
        <v>42813</v>
      </c>
      <c r="D132" s="8" t="s">
        <v>39</v>
      </c>
      <c r="E132" s="8" t="s">
        <v>22</v>
      </c>
      <c r="F132" s="8">
        <v>0</v>
      </c>
      <c r="G132" s="8">
        <v>1</v>
      </c>
    </row>
    <row r="133" spans="1:7" ht="15">
      <c r="A133" s="5" t="s">
        <v>113</v>
      </c>
      <c r="B133" s="8" t="s">
        <v>11</v>
      </c>
      <c r="C133" s="16">
        <v>42838</v>
      </c>
      <c r="D133" s="8" t="s">
        <v>39</v>
      </c>
      <c r="E133" s="8" t="s">
        <v>22</v>
      </c>
      <c r="F133" s="8">
        <v>0</v>
      </c>
      <c r="G133" s="8">
        <v>1</v>
      </c>
    </row>
    <row r="134" spans="1:7" ht="15">
      <c r="A134" s="5"/>
      <c r="B134" s="8"/>
      <c r="C134" s="16"/>
      <c r="D134" s="8"/>
      <c r="E134" s="8"/>
      <c r="F134" s="8"/>
      <c r="G134" s="8"/>
    </row>
    <row r="138" spans="1:7" ht="18.75">
      <c r="A138" s="18" t="s">
        <v>70</v>
      </c>
      <c r="B138" s="36" t="s">
        <v>72</v>
      </c>
      <c r="C138" s="19"/>
      <c r="D138" s="19"/>
      <c r="E138" s="19"/>
      <c r="F138" s="19" t="s">
        <v>8</v>
      </c>
      <c r="G138" s="19">
        <f>SUM(G140:G143)</f>
        <v>4</v>
      </c>
    </row>
    <row r="139" spans="1:7" ht="15">
      <c r="A139" s="4" t="s">
        <v>0</v>
      </c>
      <c r="B139" s="3" t="s">
        <v>1</v>
      </c>
      <c r="C139" s="3" t="s">
        <v>2</v>
      </c>
      <c r="D139" s="3" t="s">
        <v>3</v>
      </c>
      <c r="E139" s="3" t="s">
        <v>4</v>
      </c>
      <c r="F139" s="3" t="s">
        <v>14</v>
      </c>
      <c r="G139" s="3" t="s">
        <v>5</v>
      </c>
    </row>
    <row r="140" spans="1:7" ht="15">
      <c r="A140" s="5" t="s">
        <v>26</v>
      </c>
      <c r="B140" s="8" t="s">
        <v>11</v>
      </c>
      <c r="C140" s="16">
        <v>42742</v>
      </c>
      <c r="D140" s="8" t="s">
        <v>39</v>
      </c>
      <c r="E140" s="8" t="s">
        <v>22</v>
      </c>
      <c r="F140" s="8">
        <v>0</v>
      </c>
      <c r="G140" s="8">
        <v>1</v>
      </c>
    </row>
    <row r="141" spans="1:7" ht="15">
      <c r="A141" s="5" t="s">
        <v>26</v>
      </c>
      <c r="B141" s="8" t="s">
        <v>11</v>
      </c>
      <c r="C141" s="16">
        <v>42742</v>
      </c>
      <c r="D141" s="8" t="s">
        <v>39</v>
      </c>
      <c r="E141" s="8" t="s">
        <v>22</v>
      </c>
      <c r="F141" s="8">
        <v>0</v>
      </c>
      <c r="G141" s="8">
        <v>1</v>
      </c>
    </row>
    <row r="142" spans="1:7" ht="15">
      <c r="A142" s="5" t="s">
        <v>87</v>
      </c>
      <c r="B142" s="8" t="s">
        <v>11</v>
      </c>
      <c r="C142" s="16">
        <v>42778</v>
      </c>
      <c r="D142" s="8" t="s">
        <v>39</v>
      </c>
      <c r="E142" s="8" t="s">
        <v>88</v>
      </c>
      <c r="F142" s="8">
        <v>0</v>
      </c>
      <c r="G142" s="8">
        <v>1</v>
      </c>
    </row>
    <row r="143" spans="1:7" ht="15">
      <c r="A143" s="5" t="s">
        <v>120</v>
      </c>
      <c r="B143" s="8" t="s">
        <v>11</v>
      </c>
      <c r="C143" s="16">
        <v>42827</v>
      </c>
      <c r="D143" s="8" t="s">
        <v>39</v>
      </c>
      <c r="E143" s="8" t="s">
        <v>22</v>
      </c>
      <c r="F143" s="8">
        <v>0</v>
      </c>
      <c r="G143" s="8">
        <v>1</v>
      </c>
    </row>
    <row r="146" spans="1:7" ht="18.75">
      <c r="A146" s="18" t="s">
        <v>70</v>
      </c>
      <c r="B146" s="19" t="s">
        <v>71</v>
      </c>
      <c r="C146" s="19"/>
      <c r="D146" s="19"/>
      <c r="E146" s="19"/>
      <c r="F146" s="19" t="s">
        <v>8</v>
      </c>
      <c r="G146" s="19">
        <f>SUM(G148:G162)</f>
        <v>133</v>
      </c>
    </row>
    <row r="147" spans="1:7" ht="15">
      <c r="A147" s="4" t="s">
        <v>0</v>
      </c>
      <c r="B147" s="3" t="s">
        <v>1</v>
      </c>
      <c r="C147" s="3" t="s">
        <v>2</v>
      </c>
      <c r="D147" s="3" t="s">
        <v>3</v>
      </c>
      <c r="E147" s="3" t="s">
        <v>4</v>
      </c>
      <c r="F147" s="3" t="s">
        <v>14</v>
      </c>
      <c r="G147" s="3" t="s">
        <v>5</v>
      </c>
    </row>
    <row r="148" spans="1:7" ht="15">
      <c r="A148" s="5" t="s">
        <v>26</v>
      </c>
      <c r="B148" s="8" t="s">
        <v>7</v>
      </c>
      <c r="C148" s="16">
        <v>42742</v>
      </c>
      <c r="D148" s="8" t="s">
        <v>19</v>
      </c>
      <c r="E148" s="8" t="s">
        <v>36</v>
      </c>
      <c r="F148" s="8">
        <v>1</v>
      </c>
      <c r="G148" s="8">
        <v>8</v>
      </c>
    </row>
    <row r="149" spans="1:7" ht="15">
      <c r="A149" s="5" t="s">
        <v>26</v>
      </c>
      <c r="B149" s="8" t="s">
        <v>7</v>
      </c>
      <c r="C149" s="16">
        <v>42742</v>
      </c>
      <c r="D149" s="8" t="s">
        <v>19</v>
      </c>
      <c r="E149" s="8" t="s">
        <v>32</v>
      </c>
      <c r="F149" s="8">
        <v>1</v>
      </c>
      <c r="G149" s="8">
        <v>12</v>
      </c>
    </row>
    <row r="150" spans="1:7" ht="15">
      <c r="A150" s="5" t="s">
        <v>87</v>
      </c>
      <c r="B150" s="8" t="s">
        <v>7</v>
      </c>
      <c r="C150" s="16">
        <v>42778</v>
      </c>
      <c r="D150" s="8" t="s">
        <v>19</v>
      </c>
      <c r="E150" s="8" t="s">
        <v>32</v>
      </c>
      <c r="F150" s="8">
        <v>1</v>
      </c>
      <c r="G150" s="8">
        <v>12</v>
      </c>
    </row>
    <row r="151" spans="1:7" ht="15">
      <c r="A151" s="43" t="s">
        <v>73</v>
      </c>
      <c r="B151" s="41" t="s">
        <v>7</v>
      </c>
      <c r="C151" s="42">
        <v>42813</v>
      </c>
      <c r="D151" s="41" t="s">
        <v>19</v>
      </c>
      <c r="E151" s="41" t="s">
        <v>32</v>
      </c>
      <c r="F151" s="41">
        <v>1</v>
      </c>
      <c r="G151" s="41">
        <v>12</v>
      </c>
    </row>
    <row r="152" spans="1:7" s="23" customFormat="1" ht="15">
      <c r="A152" s="5" t="s">
        <v>134</v>
      </c>
      <c r="B152" s="8" t="s">
        <v>7</v>
      </c>
      <c r="C152" s="16">
        <v>42855</v>
      </c>
      <c r="D152" s="8" t="s">
        <v>19</v>
      </c>
      <c r="E152" s="8" t="s">
        <v>88</v>
      </c>
      <c r="F152" s="8">
        <v>1</v>
      </c>
      <c r="G152" s="8">
        <v>4</v>
      </c>
    </row>
    <row r="153" spans="1:7" s="23" customFormat="1" ht="15">
      <c r="A153" s="5" t="s">
        <v>134</v>
      </c>
      <c r="B153" s="8" t="s">
        <v>7</v>
      </c>
      <c r="C153" s="16">
        <v>42910</v>
      </c>
      <c r="D153" s="8" t="s">
        <v>19</v>
      </c>
      <c r="E153" s="8" t="s">
        <v>32</v>
      </c>
      <c r="F153" s="8">
        <v>1</v>
      </c>
      <c r="G153" s="8">
        <v>12</v>
      </c>
    </row>
    <row r="154" spans="1:7" s="23" customFormat="1" ht="15">
      <c r="A154" s="5" t="s">
        <v>73</v>
      </c>
      <c r="B154" s="8" t="s">
        <v>7</v>
      </c>
      <c r="C154" s="16">
        <v>42970</v>
      </c>
      <c r="D154" s="8" t="s">
        <v>19</v>
      </c>
      <c r="E154" s="8" t="s">
        <v>32</v>
      </c>
      <c r="F154" s="8">
        <v>1</v>
      </c>
      <c r="G154" s="8">
        <v>12</v>
      </c>
    </row>
    <row r="155" spans="1:7" s="23" customFormat="1" ht="15">
      <c r="A155" s="5" t="s">
        <v>55</v>
      </c>
      <c r="B155" s="8" t="s">
        <v>7</v>
      </c>
      <c r="C155" s="16">
        <v>43009</v>
      </c>
      <c r="D155" s="8" t="s">
        <v>19</v>
      </c>
      <c r="E155" s="8" t="s">
        <v>32</v>
      </c>
      <c r="F155" s="8">
        <v>1</v>
      </c>
      <c r="G155" s="8">
        <v>12</v>
      </c>
    </row>
    <row r="156" spans="1:7" s="23" customFormat="1" ht="15">
      <c r="A156" s="5" t="s">
        <v>50</v>
      </c>
      <c r="B156" s="8" t="s">
        <v>7</v>
      </c>
      <c r="C156" s="16">
        <v>43015</v>
      </c>
      <c r="D156" s="8" t="s">
        <v>19</v>
      </c>
      <c r="E156" s="8" t="s">
        <v>36</v>
      </c>
      <c r="F156" s="8">
        <v>1</v>
      </c>
      <c r="G156" s="8">
        <v>8</v>
      </c>
    </row>
    <row r="157" spans="1:7" s="23" customFormat="1" ht="15">
      <c r="A157" s="5" t="s">
        <v>50</v>
      </c>
      <c r="B157" s="8" t="s">
        <v>7</v>
      </c>
      <c r="C157" s="16">
        <v>43016</v>
      </c>
      <c r="D157" s="8" t="s">
        <v>19</v>
      </c>
      <c r="E157" s="8" t="s">
        <v>32</v>
      </c>
      <c r="F157" s="8">
        <v>1</v>
      </c>
      <c r="G157" s="8">
        <v>12</v>
      </c>
    </row>
    <row r="158" spans="1:7" s="23" customFormat="1" ht="15">
      <c r="A158" s="5" t="s">
        <v>212</v>
      </c>
      <c r="B158" s="8" t="s">
        <v>7</v>
      </c>
      <c r="C158" s="16">
        <v>43037</v>
      </c>
      <c r="D158" s="8" t="s">
        <v>19</v>
      </c>
      <c r="E158" s="8" t="s">
        <v>106</v>
      </c>
      <c r="F158" s="8">
        <v>1</v>
      </c>
      <c r="G158" s="8">
        <v>6</v>
      </c>
    </row>
    <row r="159" spans="1:7" s="23" customFormat="1" ht="15">
      <c r="A159" s="5" t="s">
        <v>172</v>
      </c>
      <c r="B159" s="8" t="s">
        <v>7</v>
      </c>
      <c r="C159" s="16">
        <v>43072</v>
      </c>
      <c r="D159" s="8" t="s">
        <v>19</v>
      </c>
      <c r="E159" s="8" t="s">
        <v>36</v>
      </c>
      <c r="F159" s="8">
        <v>1</v>
      </c>
      <c r="G159" s="8">
        <v>8</v>
      </c>
    </row>
    <row r="160" spans="1:7" s="23" customFormat="1" ht="15">
      <c r="A160" s="5" t="s">
        <v>172</v>
      </c>
      <c r="B160" s="8" t="s">
        <v>7</v>
      </c>
      <c r="C160" s="16">
        <v>43072</v>
      </c>
      <c r="D160" s="8" t="s">
        <v>80</v>
      </c>
      <c r="E160" s="8" t="s">
        <v>133</v>
      </c>
      <c r="F160" s="8">
        <v>2</v>
      </c>
      <c r="G160" s="8">
        <v>5</v>
      </c>
    </row>
    <row r="161" spans="1:7" s="23" customFormat="1" ht="15">
      <c r="A161" s="5" t="s">
        <v>172</v>
      </c>
      <c r="B161" s="8" t="s">
        <v>7</v>
      </c>
      <c r="C161" s="16">
        <v>43073</v>
      </c>
      <c r="D161" s="8" t="s">
        <v>19</v>
      </c>
      <c r="E161" s="8" t="s">
        <v>35</v>
      </c>
      <c r="F161" s="8">
        <v>1</v>
      </c>
      <c r="G161" s="8">
        <v>10</v>
      </c>
    </row>
    <row r="162" spans="1:7" s="23" customFormat="1" ht="15">
      <c r="A162" s="5"/>
      <c r="B162" s="8"/>
      <c r="C162" s="16"/>
      <c r="D162" s="8"/>
      <c r="E162" s="8"/>
      <c r="F162" s="8"/>
      <c r="G162" s="8"/>
    </row>
    <row r="166" spans="1:7" ht="18.75">
      <c r="A166" s="18" t="s">
        <v>21</v>
      </c>
      <c r="B166" s="19" t="s">
        <v>77</v>
      </c>
      <c r="C166" s="19"/>
      <c r="D166" s="19"/>
      <c r="E166" s="19"/>
      <c r="F166" s="19" t="s">
        <v>8</v>
      </c>
      <c r="G166" s="19">
        <f>SUM(G168:G175)</f>
        <v>62</v>
      </c>
    </row>
    <row r="167" spans="1:7" ht="15">
      <c r="A167" s="4" t="s">
        <v>0</v>
      </c>
      <c r="B167" s="3" t="s">
        <v>1</v>
      </c>
      <c r="C167" s="3" t="s">
        <v>2</v>
      </c>
      <c r="D167" s="3" t="s">
        <v>3</v>
      </c>
      <c r="E167" s="3" t="s">
        <v>4</v>
      </c>
      <c r="F167" s="3" t="s">
        <v>14</v>
      </c>
      <c r="G167" s="3" t="s">
        <v>5</v>
      </c>
    </row>
    <row r="168" spans="1:7" ht="15">
      <c r="A168" s="5" t="s">
        <v>78</v>
      </c>
      <c r="B168" s="8" t="s">
        <v>79</v>
      </c>
      <c r="C168" s="16">
        <v>42754</v>
      </c>
      <c r="D168" s="8" t="s">
        <v>80</v>
      </c>
      <c r="E168" s="8" t="s">
        <v>74</v>
      </c>
      <c r="F168" s="8">
        <v>2</v>
      </c>
      <c r="G168" s="8">
        <v>9</v>
      </c>
    </row>
    <row r="169" spans="1:7" ht="15">
      <c r="A169" s="5" t="s">
        <v>85</v>
      </c>
      <c r="B169" s="8" t="s">
        <v>7</v>
      </c>
      <c r="C169" s="16">
        <v>42770</v>
      </c>
      <c r="D169" s="8" t="s">
        <v>80</v>
      </c>
      <c r="E169" s="8" t="s">
        <v>36</v>
      </c>
      <c r="F169" s="8">
        <v>2</v>
      </c>
      <c r="G169" s="8">
        <v>10</v>
      </c>
    </row>
    <row r="170" spans="1:7" ht="15">
      <c r="A170" s="5" t="s">
        <v>85</v>
      </c>
      <c r="B170" s="8" t="s">
        <v>7</v>
      </c>
      <c r="C170" s="16">
        <v>42771</v>
      </c>
      <c r="D170" s="8" t="s">
        <v>12</v>
      </c>
      <c r="E170" s="8" t="s">
        <v>35</v>
      </c>
      <c r="F170" s="8">
        <v>3</v>
      </c>
      <c r="G170" s="8">
        <v>14</v>
      </c>
    </row>
    <row r="171" spans="1:7" ht="15">
      <c r="A171" s="5" t="s">
        <v>174</v>
      </c>
      <c r="B171" s="8" t="s">
        <v>7</v>
      </c>
      <c r="C171" s="16">
        <v>42909</v>
      </c>
      <c r="D171" s="8" t="s">
        <v>12</v>
      </c>
      <c r="E171" s="8" t="s">
        <v>88</v>
      </c>
      <c r="F171" s="8">
        <v>3</v>
      </c>
      <c r="G171" s="8">
        <v>6</v>
      </c>
    </row>
    <row r="172" spans="1:7" ht="15">
      <c r="A172" s="5" t="s">
        <v>175</v>
      </c>
      <c r="B172" s="8" t="s">
        <v>7</v>
      </c>
      <c r="C172" s="16">
        <v>42917</v>
      </c>
      <c r="D172" s="8" t="s">
        <v>80</v>
      </c>
      <c r="E172" s="8" t="s">
        <v>130</v>
      </c>
      <c r="F172" s="8">
        <v>2</v>
      </c>
      <c r="G172" s="8">
        <v>5</v>
      </c>
    </row>
    <row r="173" spans="1:7" ht="15">
      <c r="A173" s="5" t="s">
        <v>207</v>
      </c>
      <c r="B173" s="8" t="s">
        <v>79</v>
      </c>
      <c r="C173" s="16">
        <v>42992</v>
      </c>
      <c r="D173" s="8" t="s">
        <v>80</v>
      </c>
      <c r="E173" s="8" t="s">
        <v>74</v>
      </c>
      <c r="F173" s="8">
        <v>2</v>
      </c>
      <c r="G173" s="8">
        <v>9</v>
      </c>
    </row>
    <row r="174" spans="1:7" ht="15">
      <c r="A174" s="5" t="s">
        <v>207</v>
      </c>
      <c r="B174" s="8" t="s">
        <v>79</v>
      </c>
      <c r="C174" s="16">
        <v>42994</v>
      </c>
      <c r="D174" s="8" t="s">
        <v>80</v>
      </c>
      <c r="E174" s="8" t="s">
        <v>88</v>
      </c>
      <c r="F174" s="8">
        <v>2</v>
      </c>
      <c r="G174" s="8">
        <v>9</v>
      </c>
    </row>
    <row r="175" spans="1:7" ht="15">
      <c r="A175" s="5"/>
      <c r="B175" s="8"/>
      <c r="C175" s="16"/>
      <c r="D175" s="8"/>
      <c r="E175" s="8"/>
      <c r="F175" s="8"/>
      <c r="G175" s="8"/>
    </row>
    <row r="179" spans="1:7" ht="18.75">
      <c r="A179" s="18" t="s">
        <v>92</v>
      </c>
      <c r="B179" s="19" t="s">
        <v>93</v>
      </c>
      <c r="C179" s="19"/>
      <c r="D179" s="19"/>
      <c r="E179" s="19"/>
      <c r="F179" s="19" t="s">
        <v>8</v>
      </c>
      <c r="G179" s="19">
        <f>SUM(G181:G184)</f>
        <v>17</v>
      </c>
    </row>
    <row r="180" spans="1:7" ht="15">
      <c r="A180" s="4" t="s">
        <v>0</v>
      </c>
      <c r="B180" s="3" t="s">
        <v>1</v>
      </c>
      <c r="C180" s="3" t="s">
        <v>2</v>
      </c>
      <c r="D180" s="3" t="s">
        <v>3</v>
      </c>
      <c r="E180" s="3" t="s">
        <v>4</v>
      </c>
      <c r="F180" s="3" t="s">
        <v>14</v>
      </c>
      <c r="G180" s="3" t="s">
        <v>5</v>
      </c>
    </row>
    <row r="181" spans="1:7" ht="15">
      <c r="A181" s="5" t="s">
        <v>26</v>
      </c>
      <c r="B181" s="8" t="s">
        <v>11</v>
      </c>
      <c r="C181" s="16">
        <v>42742</v>
      </c>
      <c r="D181" s="8" t="s">
        <v>39</v>
      </c>
      <c r="E181" s="8" t="s">
        <v>22</v>
      </c>
      <c r="F181" s="8">
        <v>0</v>
      </c>
      <c r="G181" s="8">
        <v>1</v>
      </c>
    </row>
    <row r="182" spans="1:7" ht="15">
      <c r="A182" s="5" t="s">
        <v>26</v>
      </c>
      <c r="B182" s="8" t="s">
        <v>7</v>
      </c>
      <c r="C182" s="16">
        <v>42742</v>
      </c>
      <c r="D182" s="8" t="s">
        <v>19</v>
      </c>
      <c r="E182" s="8" t="s">
        <v>36</v>
      </c>
      <c r="F182" s="8">
        <v>1</v>
      </c>
      <c r="G182" s="8">
        <v>8</v>
      </c>
    </row>
    <row r="183" spans="1:7" ht="15">
      <c r="A183" s="5" t="s">
        <v>87</v>
      </c>
      <c r="B183" s="8" t="s">
        <v>7</v>
      </c>
      <c r="C183" s="16">
        <v>42778</v>
      </c>
      <c r="D183" s="8" t="s">
        <v>19</v>
      </c>
      <c r="E183" s="8" t="s">
        <v>36</v>
      </c>
      <c r="F183" s="8">
        <v>1</v>
      </c>
      <c r="G183" s="8">
        <v>8</v>
      </c>
    </row>
    <row r="184" spans="1:7" ht="15">
      <c r="A184" s="5"/>
      <c r="B184" s="8"/>
      <c r="C184" s="16"/>
      <c r="D184" s="8"/>
      <c r="E184" s="8"/>
      <c r="F184" s="8"/>
      <c r="G184" s="8"/>
    </row>
    <row r="187" spans="1:7" ht="18.75">
      <c r="A187" s="18" t="s">
        <v>92</v>
      </c>
      <c r="B187" s="19" t="s">
        <v>94</v>
      </c>
      <c r="C187" s="19"/>
      <c r="D187" s="19"/>
      <c r="E187" s="19"/>
      <c r="F187" s="19" t="s">
        <v>8</v>
      </c>
      <c r="G187" s="19">
        <f>SUM(G189:G192)</f>
        <v>1</v>
      </c>
    </row>
    <row r="188" spans="1:7" ht="15">
      <c r="A188" s="4" t="s">
        <v>0</v>
      </c>
      <c r="B188" s="3" t="s">
        <v>1</v>
      </c>
      <c r="C188" s="3" t="s">
        <v>2</v>
      </c>
      <c r="D188" s="3" t="s">
        <v>3</v>
      </c>
      <c r="E188" s="3" t="s">
        <v>4</v>
      </c>
      <c r="F188" s="3" t="s">
        <v>14</v>
      </c>
      <c r="G188" s="3" t="s">
        <v>5</v>
      </c>
    </row>
    <row r="189" spans="1:7" ht="15">
      <c r="A189" s="5" t="s">
        <v>87</v>
      </c>
      <c r="B189" s="16" t="s">
        <v>11</v>
      </c>
      <c r="C189" s="16">
        <v>42776</v>
      </c>
      <c r="D189" s="8" t="s">
        <v>95</v>
      </c>
      <c r="E189" s="8" t="s">
        <v>22</v>
      </c>
      <c r="F189" s="8">
        <v>0</v>
      </c>
      <c r="G189" s="8">
        <v>1</v>
      </c>
    </row>
    <row r="190" spans="1:7" ht="15">
      <c r="A190" s="5"/>
      <c r="B190" s="8"/>
      <c r="C190" s="16"/>
      <c r="D190" s="8"/>
      <c r="E190" s="8"/>
      <c r="F190" s="8"/>
      <c r="G190" s="8"/>
    </row>
    <row r="191" spans="1:7" ht="15">
      <c r="A191" s="5"/>
      <c r="B191" s="8"/>
      <c r="C191" s="16"/>
      <c r="D191" s="8"/>
      <c r="E191" s="8"/>
      <c r="F191" s="8"/>
      <c r="G191" s="8"/>
    </row>
    <row r="192" spans="1:7" ht="15">
      <c r="A192" s="5"/>
      <c r="B192" s="8"/>
      <c r="C192" s="16"/>
      <c r="D192" s="8"/>
      <c r="E192" s="8"/>
      <c r="F192" s="8"/>
      <c r="G192" s="8"/>
    </row>
    <row r="195" spans="1:7" ht="18.75">
      <c r="A195" s="18" t="s">
        <v>92</v>
      </c>
      <c r="B195" s="19" t="s">
        <v>96</v>
      </c>
      <c r="C195" s="19"/>
      <c r="D195" s="19"/>
      <c r="E195" s="19"/>
      <c r="F195" s="19" t="s">
        <v>8</v>
      </c>
      <c r="G195" s="19">
        <f>SUM(G197:G200)</f>
        <v>2</v>
      </c>
    </row>
    <row r="196" spans="1:7" ht="15">
      <c r="A196" s="4" t="s">
        <v>0</v>
      </c>
      <c r="B196" s="3" t="s">
        <v>1</v>
      </c>
      <c r="C196" s="3" t="s">
        <v>2</v>
      </c>
      <c r="D196" s="3" t="s">
        <v>3</v>
      </c>
      <c r="E196" s="3" t="s">
        <v>4</v>
      </c>
      <c r="F196" s="3" t="s">
        <v>14</v>
      </c>
      <c r="G196" s="3" t="s">
        <v>5</v>
      </c>
    </row>
    <row r="197" spans="1:7" ht="15">
      <c r="A197" s="5" t="s">
        <v>87</v>
      </c>
      <c r="B197" s="16" t="s">
        <v>11</v>
      </c>
      <c r="C197" s="16">
        <v>42776</v>
      </c>
      <c r="D197" s="8" t="s">
        <v>102</v>
      </c>
      <c r="E197" s="8" t="s">
        <v>22</v>
      </c>
      <c r="F197" s="8">
        <v>0</v>
      </c>
      <c r="G197" s="8">
        <v>1</v>
      </c>
    </row>
    <row r="198" spans="1:7" ht="15">
      <c r="A198" s="5" t="s">
        <v>87</v>
      </c>
      <c r="B198" s="16" t="s">
        <v>11</v>
      </c>
      <c r="C198" s="16">
        <v>42776</v>
      </c>
      <c r="D198" s="8" t="s">
        <v>103</v>
      </c>
      <c r="E198" s="8" t="s">
        <v>22</v>
      </c>
      <c r="F198" s="8">
        <v>0</v>
      </c>
      <c r="G198" s="8">
        <v>1</v>
      </c>
    </row>
    <row r="199" spans="1:7" ht="15">
      <c r="A199" s="5"/>
      <c r="B199" s="8"/>
      <c r="C199" s="16"/>
      <c r="D199" s="8"/>
      <c r="E199" s="8"/>
      <c r="F199" s="8"/>
      <c r="G199" s="8"/>
    </row>
    <row r="200" spans="1:7" ht="15">
      <c r="A200" s="5"/>
      <c r="B200" s="8"/>
      <c r="C200" s="16"/>
      <c r="D200" s="8"/>
      <c r="E200" s="8"/>
      <c r="F200" s="8"/>
      <c r="G200" s="8"/>
    </row>
    <row r="204" spans="1:7" ht="18.75">
      <c r="A204" s="18" t="s">
        <v>92</v>
      </c>
      <c r="B204" s="19" t="s">
        <v>97</v>
      </c>
      <c r="C204" s="19"/>
      <c r="D204" s="19"/>
      <c r="E204" s="19"/>
      <c r="F204" s="19" t="s">
        <v>8</v>
      </c>
      <c r="G204" s="19">
        <f>SUM(G206:G211)</f>
        <v>19</v>
      </c>
    </row>
    <row r="205" spans="1:7" ht="15">
      <c r="A205" s="4" t="s">
        <v>0</v>
      </c>
      <c r="B205" s="3" t="s">
        <v>1</v>
      </c>
      <c r="C205" s="3" t="s">
        <v>2</v>
      </c>
      <c r="D205" s="3" t="s">
        <v>3</v>
      </c>
      <c r="E205" s="3" t="s">
        <v>4</v>
      </c>
      <c r="F205" s="3" t="s">
        <v>14</v>
      </c>
      <c r="G205" s="3" t="s">
        <v>5</v>
      </c>
    </row>
    <row r="206" spans="1:7" ht="15">
      <c r="A206" s="5" t="s">
        <v>87</v>
      </c>
      <c r="B206" s="16" t="s">
        <v>11</v>
      </c>
      <c r="C206" s="16">
        <v>42776</v>
      </c>
      <c r="D206" s="8" t="s">
        <v>104</v>
      </c>
      <c r="E206" s="8" t="s">
        <v>22</v>
      </c>
      <c r="F206" s="8">
        <v>0</v>
      </c>
      <c r="G206" s="8">
        <v>1</v>
      </c>
    </row>
    <row r="207" spans="1:7" ht="15">
      <c r="A207" s="5" t="s">
        <v>87</v>
      </c>
      <c r="B207" s="16" t="s">
        <v>11</v>
      </c>
      <c r="C207" s="16">
        <v>42778</v>
      </c>
      <c r="D207" s="8" t="s">
        <v>19</v>
      </c>
      <c r="E207" s="8" t="s">
        <v>90</v>
      </c>
      <c r="F207" s="8">
        <v>1</v>
      </c>
      <c r="G207" s="8">
        <v>4</v>
      </c>
    </row>
    <row r="208" spans="1:7" ht="15">
      <c r="A208" s="5" t="s">
        <v>132</v>
      </c>
      <c r="B208" s="16" t="s">
        <v>7</v>
      </c>
      <c r="C208" s="16">
        <v>42820</v>
      </c>
      <c r="D208" s="8" t="s">
        <v>19</v>
      </c>
      <c r="E208" s="8" t="s">
        <v>36</v>
      </c>
      <c r="F208" s="8">
        <v>1</v>
      </c>
      <c r="G208" s="8">
        <v>8</v>
      </c>
    </row>
    <row r="209" spans="1:7" ht="15">
      <c r="A209" s="5" t="s">
        <v>120</v>
      </c>
      <c r="B209" s="16" t="s">
        <v>7</v>
      </c>
      <c r="C209" s="16">
        <v>42827</v>
      </c>
      <c r="D209" s="8" t="s">
        <v>19</v>
      </c>
      <c r="E209" s="8" t="s">
        <v>133</v>
      </c>
      <c r="F209" s="8">
        <v>1</v>
      </c>
      <c r="G209" s="8">
        <v>4</v>
      </c>
    </row>
    <row r="210" spans="1:7" ht="15">
      <c r="A210" s="5" t="s">
        <v>132</v>
      </c>
      <c r="B210" s="8" t="s">
        <v>11</v>
      </c>
      <c r="C210" s="16">
        <v>42845</v>
      </c>
      <c r="D210" s="8" t="s">
        <v>19</v>
      </c>
      <c r="E210" s="8" t="s">
        <v>22</v>
      </c>
      <c r="F210" s="8">
        <v>1</v>
      </c>
      <c r="G210" s="8">
        <v>2</v>
      </c>
    </row>
    <row r="211" spans="1:7" ht="15">
      <c r="A211" s="5"/>
      <c r="B211" s="8"/>
      <c r="C211" s="16"/>
      <c r="D211" s="8"/>
      <c r="E211" s="8"/>
      <c r="F211" s="8"/>
      <c r="G211" s="8"/>
    </row>
    <row r="214" spans="1:7" ht="18.75">
      <c r="A214" s="18" t="s">
        <v>98</v>
      </c>
      <c r="B214" s="19" t="s">
        <v>105</v>
      </c>
      <c r="C214" s="19"/>
      <c r="D214" s="19"/>
      <c r="E214" s="19"/>
      <c r="F214" s="19" t="s">
        <v>8</v>
      </c>
      <c r="G214" s="19">
        <f>SUM(G216:G219)</f>
        <v>8</v>
      </c>
    </row>
    <row r="215" spans="1:7" ht="15">
      <c r="A215" s="4" t="s">
        <v>0</v>
      </c>
      <c r="B215" s="3" t="s">
        <v>1</v>
      </c>
      <c r="C215" s="3" t="s">
        <v>2</v>
      </c>
      <c r="D215" s="3" t="s">
        <v>3</v>
      </c>
      <c r="E215" s="3" t="s">
        <v>4</v>
      </c>
      <c r="F215" s="3" t="s">
        <v>14</v>
      </c>
      <c r="G215" s="3" t="s">
        <v>5</v>
      </c>
    </row>
    <row r="216" spans="1:7" ht="15">
      <c r="A216" s="5" t="s">
        <v>26</v>
      </c>
      <c r="B216" s="16" t="s">
        <v>11</v>
      </c>
      <c r="C216" s="16">
        <v>42742</v>
      </c>
      <c r="D216" s="8" t="s">
        <v>39</v>
      </c>
      <c r="E216" s="8" t="s">
        <v>22</v>
      </c>
      <c r="F216" s="8">
        <v>0</v>
      </c>
      <c r="G216" s="8">
        <v>1</v>
      </c>
    </row>
    <row r="217" spans="1:7" ht="15">
      <c r="A217" s="5" t="s">
        <v>87</v>
      </c>
      <c r="B217" s="16" t="s">
        <v>11</v>
      </c>
      <c r="C217" s="16">
        <v>42776</v>
      </c>
      <c r="D217" s="8" t="s">
        <v>39</v>
      </c>
      <c r="E217" s="8" t="s">
        <v>22</v>
      </c>
      <c r="F217" s="8">
        <v>0</v>
      </c>
      <c r="G217" s="8">
        <v>1</v>
      </c>
    </row>
    <row r="218" spans="1:7" ht="15">
      <c r="A218" s="5" t="s">
        <v>87</v>
      </c>
      <c r="B218" s="8" t="s">
        <v>44</v>
      </c>
      <c r="C218" s="16">
        <v>42778</v>
      </c>
      <c r="D218" s="8" t="s">
        <v>19</v>
      </c>
      <c r="E218" s="8" t="s">
        <v>106</v>
      </c>
      <c r="F218" s="8">
        <v>1</v>
      </c>
      <c r="G218" s="8">
        <v>6</v>
      </c>
    </row>
    <row r="219" spans="1:7" ht="15">
      <c r="A219" s="5"/>
      <c r="B219" s="8"/>
      <c r="C219" s="16"/>
      <c r="D219" s="8"/>
      <c r="E219" s="8"/>
      <c r="F219" s="8"/>
      <c r="G219" s="8"/>
    </row>
    <row r="222" spans="1:7" ht="18.75">
      <c r="A222" s="18" t="s">
        <v>98</v>
      </c>
      <c r="B222" s="19" t="s">
        <v>100</v>
      </c>
      <c r="C222" s="19"/>
      <c r="D222" s="19"/>
      <c r="E222" s="19"/>
      <c r="F222" s="19" t="s">
        <v>8</v>
      </c>
      <c r="G222" s="19">
        <f>SUM(G224:G227)</f>
        <v>8</v>
      </c>
    </row>
    <row r="223" spans="1:7" ht="15">
      <c r="A223" s="4" t="s">
        <v>0</v>
      </c>
      <c r="B223" s="3" t="s">
        <v>1</v>
      </c>
      <c r="C223" s="3" t="s">
        <v>2</v>
      </c>
      <c r="D223" s="3" t="s">
        <v>3</v>
      </c>
      <c r="E223" s="3" t="s">
        <v>4</v>
      </c>
      <c r="F223" s="3" t="s">
        <v>14</v>
      </c>
      <c r="G223" s="3" t="s">
        <v>5</v>
      </c>
    </row>
    <row r="224" spans="1:7" ht="15">
      <c r="A224" s="5" t="s">
        <v>26</v>
      </c>
      <c r="B224" s="16" t="s">
        <v>44</v>
      </c>
      <c r="C224" s="16">
        <v>42742</v>
      </c>
      <c r="D224" s="8" t="s">
        <v>80</v>
      </c>
      <c r="E224" s="8" t="s">
        <v>74</v>
      </c>
      <c r="F224" s="8">
        <v>2</v>
      </c>
      <c r="G224" s="8">
        <v>5</v>
      </c>
    </row>
    <row r="225" spans="1:7" ht="15">
      <c r="A225" s="5" t="s">
        <v>87</v>
      </c>
      <c r="B225" s="16" t="s">
        <v>11</v>
      </c>
      <c r="C225" s="16">
        <v>42776</v>
      </c>
      <c r="D225" s="8" t="s">
        <v>107</v>
      </c>
      <c r="E225" s="8" t="s">
        <v>22</v>
      </c>
      <c r="F225" s="8">
        <v>2</v>
      </c>
      <c r="G225" s="8">
        <v>3</v>
      </c>
    </row>
    <row r="226" spans="1:7" ht="15">
      <c r="A226" s="5"/>
      <c r="B226" s="8"/>
      <c r="C226" s="16"/>
      <c r="D226" s="8"/>
      <c r="E226" s="8"/>
      <c r="F226" s="8"/>
      <c r="G226" s="8"/>
    </row>
    <row r="227" spans="1:7" ht="15">
      <c r="A227" s="5"/>
      <c r="B227" s="8"/>
      <c r="C227" s="16"/>
      <c r="D227" s="8"/>
      <c r="E227" s="8"/>
      <c r="F227" s="8"/>
      <c r="G227" s="8"/>
    </row>
    <row r="230" spans="1:7" ht="18.75">
      <c r="A230" s="18" t="s">
        <v>98</v>
      </c>
      <c r="B230" s="19" t="s">
        <v>101</v>
      </c>
      <c r="C230" s="19"/>
      <c r="D230" s="19"/>
      <c r="E230" s="19"/>
      <c r="F230" s="19" t="s">
        <v>8</v>
      </c>
      <c r="G230" s="19">
        <f>SUM(G232:G235)</f>
        <v>26</v>
      </c>
    </row>
    <row r="231" spans="1:7" ht="15">
      <c r="A231" s="4" t="s">
        <v>0</v>
      </c>
      <c r="B231" s="3" t="s">
        <v>1</v>
      </c>
      <c r="C231" s="3" t="s">
        <v>2</v>
      </c>
      <c r="D231" s="3" t="s">
        <v>3</v>
      </c>
      <c r="E231" s="3" t="s">
        <v>4</v>
      </c>
      <c r="F231" s="3" t="s">
        <v>14</v>
      </c>
      <c r="G231" s="3" t="s">
        <v>5</v>
      </c>
    </row>
    <row r="232" spans="1:7" ht="15">
      <c r="A232" s="5" t="s">
        <v>26</v>
      </c>
      <c r="B232" s="16" t="s">
        <v>44</v>
      </c>
      <c r="C232" s="16">
        <v>42742</v>
      </c>
      <c r="D232" s="8" t="s">
        <v>80</v>
      </c>
      <c r="E232" s="8" t="s">
        <v>32</v>
      </c>
      <c r="F232" s="8">
        <v>2</v>
      </c>
      <c r="G232" s="8">
        <v>14</v>
      </c>
    </row>
    <row r="233" spans="1:7" ht="15">
      <c r="A233" s="5" t="s">
        <v>87</v>
      </c>
      <c r="B233" s="16" t="s">
        <v>7</v>
      </c>
      <c r="C233" s="16">
        <v>42778</v>
      </c>
      <c r="D233" s="8" t="s">
        <v>19</v>
      </c>
      <c r="E233" s="8" t="s">
        <v>32</v>
      </c>
      <c r="F233" s="8">
        <v>1</v>
      </c>
      <c r="G233" s="8">
        <v>12</v>
      </c>
    </row>
    <row r="234" spans="1:7" ht="15">
      <c r="A234" s="5"/>
      <c r="B234" s="8"/>
      <c r="C234" s="16"/>
      <c r="D234" s="8"/>
      <c r="E234" s="8"/>
      <c r="F234" s="8"/>
      <c r="G234" s="8"/>
    </row>
    <row r="237" spans="1:7" ht="18.75">
      <c r="A237" s="18" t="s">
        <v>108</v>
      </c>
      <c r="B237" s="19" t="s">
        <v>109</v>
      </c>
      <c r="C237" s="19"/>
      <c r="D237" s="19"/>
      <c r="E237" s="19"/>
      <c r="F237" s="19" t="s">
        <v>8</v>
      </c>
      <c r="G237" s="19">
        <f>SUM(G239:G249)</f>
        <v>23</v>
      </c>
    </row>
    <row r="238" spans="1:7" ht="15">
      <c r="A238" s="4" t="s">
        <v>0</v>
      </c>
      <c r="B238" s="3" t="s">
        <v>1</v>
      </c>
      <c r="C238" s="3" t="s">
        <v>2</v>
      </c>
      <c r="D238" s="3" t="s">
        <v>3</v>
      </c>
      <c r="E238" s="3" t="s">
        <v>4</v>
      </c>
      <c r="F238" s="3" t="s">
        <v>14</v>
      </c>
      <c r="G238" s="3" t="s">
        <v>5</v>
      </c>
    </row>
    <row r="239" spans="1:7" s="22" customFormat="1" ht="15">
      <c r="A239" s="7" t="s">
        <v>26</v>
      </c>
      <c r="B239" s="8" t="s">
        <v>182</v>
      </c>
      <c r="C239" s="20">
        <v>42743</v>
      </c>
      <c r="D239" s="8" t="s">
        <v>39</v>
      </c>
      <c r="E239" s="8" t="s">
        <v>22</v>
      </c>
      <c r="F239" s="6">
        <v>0</v>
      </c>
      <c r="G239" s="6">
        <v>1</v>
      </c>
    </row>
    <row r="240" spans="1:7" s="22" customFormat="1" ht="15">
      <c r="A240" s="5" t="s">
        <v>26</v>
      </c>
      <c r="B240" s="8" t="s">
        <v>7</v>
      </c>
      <c r="C240" s="20">
        <v>42743</v>
      </c>
      <c r="D240" s="8" t="s">
        <v>19</v>
      </c>
      <c r="E240" s="8" t="s">
        <v>130</v>
      </c>
      <c r="F240" s="6">
        <v>1</v>
      </c>
      <c r="G240" s="6">
        <v>4</v>
      </c>
    </row>
    <row r="241" spans="1:7" s="22" customFormat="1" ht="15">
      <c r="A241" s="5" t="s">
        <v>73</v>
      </c>
      <c r="B241" s="8" t="s">
        <v>7</v>
      </c>
      <c r="C241" s="20">
        <v>42764</v>
      </c>
      <c r="D241" s="8" t="s">
        <v>19</v>
      </c>
      <c r="E241" s="8" t="s">
        <v>131</v>
      </c>
      <c r="F241" s="6">
        <v>1</v>
      </c>
      <c r="G241" s="6">
        <v>4</v>
      </c>
    </row>
    <row r="242" spans="1:7" ht="15">
      <c r="A242" s="5" t="s">
        <v>87</v>
      </c>
      <c r="B242" s="16" t="s">
        <v>182</v>
      </c>
      <c r="C242" s="16">
        <v>42778</v>
      </c>
      <c r="D242" s="8" t="s">
        <v>39</v>
      </c>
      <c r="E242" s="8" t="s">
        <v>106</v>
      </c>
      <c r="F242" s="8">
        <v>0</v>
      </c>
      <c r="G242" s="8">
        <v>3</v>
      </c>
    </row>
    <row r="243" spans="1:7" ht="15">
      <c r="A243" s="5" t="s">
        <v>174</v>
      </c>
      <c r="B243" s="16" t="s">
        <v>11</v>
      </c>
      <c r="C243" s="16">
        <v>42852</v>
      </c>
      <c r="D243" s="8" t="s">
        <v>34</v>
      </c>
      <c r="E243" s="8" t="s">
        <v>22</v>
      </c>
      <c r="F243" s="8">
        <v>0</v>
      </c>
      <c r="G243" s="8">
        <v>1</v>
      </c>
    </row>
    <row r="244" spans="1:7" ht="15">
      <c r="A244" s="5" t="s">
        <v>120</v>
      </c>
      <c r="B244" s="16" t="s">
        <v>182</v>
      </c>
      <c r="C244" s="16">
        <v>42952</v>
      </c>
      <c r="D244" s="8" t="s">
        <v>39</v>
      </c>
      <c r="E244" s="8" t="s">
        <v>22</v>
      </c>
      <c r="F244" s="8">
        <v>0</v>
      </c>
      <c r="G244" s="8">
        <v>1</v>
      </c>
    </row>
    <row r="245" spans="1:7" ht="15">
      <c r="A245" s="5" t="s">
        <v>120</v>
      </c>
      <c r="B245" s="16" t="s">
        <v>182</v>
      </c>
      <c r="C245" s="16">
        <v>42892</v>
      </c>
      <c r="D245" s="8" t="s">
        <v>39</v>
      </c>
      <c r="E245" s="8" t="s">
        <v>183</v>
      </c>
      <c r="F245" s="8">
        <v>0</v>
      </c>
      <c r="G245" s="8">
        <v>1</v>
      </c>
    </row>
    <row r="246" spans="1:7" ht="15">
      <c r="A246" s="5" t="s">
        <v>212</v>
      </c>
      <c r="B246" s="16" t="s">
        <v>7</v>
      </c>
      <c r="C246" s="16">
        <v>43037</v>
      </c>
      <c r="D246" s="8" t="s">
        <v>19</v>
      </c>
      <c r="E246" s="8" t="s">
        <v>213</v>
      </c>
      <c r="F246" s="8">
        <v>1</v>
      </c>
      <c r="G246" s="8">
        <v>4</v>
      </c>
    </row>
    <row r="247" spans="1:7" ht="15">
      <c r="A247" s="5" t="s">
        <v>172</v>
      </c>
      <c r="B247" s="16" t="s">
        <v>7</v>
      </c>
      <c r="C247" s="16">
        <v>43011</v>
      </c>
      <c r="D247" s="8" t="s">
        <v>19</v>
      </c>
      <c r="E247" s="8" t="s">
        <v>88</v>
      </c>
      <c r="F247" s="8">
        <v>1</v>
      </c>
      <c r="G247" s="8">
        <v>4</v>
      </c>
    </row>
    <row r="248" spans="1:7" ht="15">
      <c r="A248" s="5"/>
      <c r="B248" s="8"/>
      <c r="C248" s="16"/>
      <c r="D248" s="8"/>
      <c r="E248" s="8"/>
      <c r="F248" s="8"/>
      <c r="G248" s="8"/>
    </row>
    <row r="251" spans="1:7" ht="18.75">
      <c r="A251" s="18" t="s">
        <v>188</v>
      </c>
      <c r="B251" s="19" t="s">
        <v>189</v>
      </c>
      <c r="C251" s="19"/>
      <c r="D251" s="19"/>
      <c r="E251" s="19"/>
      <c r="F251" s="19" t="s">
        <v>8</v>
      </c>
      <c r="G251" s="19">
        <f>SUM(G253:G261)</f>
        <v>43</v>
      </c>
    </row>
    <row r="252" spans="1:7" ht="15">
      <c r="A252" s="4" t="s">
        <v>0</v>
      </c>
      <c r="B252" s="3" t="s">
        <v>1</v>
      </c>
      <c r="C252" s="3" t="s">
        <v>2</v>
      </c>
      <c r="D252" s="3" t="s">
        <v>3</v>
      </c>
      <c r="E252" s="3" t="s">
        <v>4</v>
      </c>
      <c r="F252" s="3" t="s">
        <v>14</v>
      </c>
      <c r="G252" s="3" t="s">
        <v>5</v>
      </c>
    </row>
    <row r="253" spans="1:7" s="22" customFormat="1" ht="15">
      <c r="A253" s="5" t="s">
        <v>190</v>
      </c>
      <c r="B253" s="8" t="s">
        <v>11</v>
      </c>
      <c r="C253" s="20">
        <v>42924</v>
      </c>
      <c r="D253" s="8" t="s">
        <v>19</v>
      </c>
      <c r="E253" s="8" t="s">
        <v>22</v>
      </c>
      <c r="F253" s="6">
        <v>1</v>
      </c>
      <c r="G253" s="6">
        <v>2</v>
      </c>
    </row>
    <row r="254" spans="1:7" s="22" customFormat="1" ht="15">
      <c r="A254" s="5" t="s">
        <v>191</v>
      </c>
      <c r="B254" s="8" t="s">
        <v>11</v>
      </c>
      <c r="C254" s="20">
        <v>42937</v>
      </c>
      <c r="D254" s="8" t="s">
        <v>19</v>
      </c>
      <c r="E254" s="8" t="s">
        <v>22</v>
      </c>
      <c r="F254" s="6">
        <v>1</v>
      </c>
      <c r="G254" s="6">
        <v>2</v>
      </c>
    </row>
    <row r="255" spans="1:7" s="22" customFormat="1" ht="15">
      <c r="A255" s="5" t="s">
        <v>174</v>
      </c>
      <c r="B255" s="8" t="s">
        <v>192</v>
      </c>
      <c r="C255" s="20">
        <v>42946</v>
      </c>
      <c r="D255" s="8" t="s">
        <v>80</v>
      </c>
      <c r="E255" s="8" t="s">
        <v>129</v>
      </c>
      <c r="F255" s="6">
        <v>2</v>
      </c>
      <c r="G255" s="6">
        <v>5</v>
      </c>
    </row>
    <row r="256" spans="1:7" ht="15">
      <c r="A256" s="5" t="s">
        <v>172</v>
      </c>
      <c r="B256" s="16" t="s">
        <v>7</v>
      </c>
      <c r="C256" s="16">
        <v>42952</v>
      </c>
      <c r="D256" s="8" t="s">
        <v>80</v>
      </c>
      <c r="E256" s="8" t="s">
        <v>32</v>
      </c>
      <c r="F256" s="8">
        <v>2</v>
      </c>
      <c r="G256" s="8">
        <v>14</v>
      </c>
    </row>
    <row r="257" spans="1:7" ht="15">
      <c r="A257" s="5" t="s">
        <v>81</v>
      </c>
      <c r="B257" s="8" t="s">
        <v>192</v>
      </c>
      <c r="C257" s="16">
        <v>42973</v>
      </c>
      <c r="D257" s="8" t="s">
        <v>80</v>
      </c>
      <c r="E257" s="8" t="s">
        <v>90</v>
      </c>
      <c r="F257" s="8">
        <v>2</v>
      </c>
      <c r="G257" s="8">
        <v>5</v>
      </c>
    </row>
    <row r="258" spans="1:7" ht="15">
      <c r="A258" s="5" t="s">
        <v>81</v>
      </c>
      <c r="B258" s="16" t="s">
        <v>7</v>
      </c>
      <c r="C258" s="16">
        <v>43056</v>
      </c>
      <c r="D258" s="8" t="s">
        <v>80</v>
      </c>
      <c r="E258" s="8" t="s">
        <v>130</v>
      </c>
      <c r="F258" s="8">
        <v>2</v>
      </c>
      <c r="G258" s="8">
        <v>5</v>
      </c>
    </row>
    <row r="259" spans="1:7" ht="15">
      <c r="A259" s="5" t="s">
        <v>81</v>
      </c>
      <c r="B259" s="16" t="s">
        <v>7</v>
      </c>
      <c r="C259" s="16">
        <v>43057</v>
      </c>
      <c r="D259" s="8" t="s">
        <v>80</v>
      </c>
      <c r="E259" s="8" t="s">
        <v>135</v>
      </c>
      <c r="F259" s="8">
        <v>2</v>
      </c>
      <c r="G259" s="8">
        <v>5</v>
      </c>
    </row>
    <row r="260" spans="1:7" ht="15">
      <c r="A260" s="5" t="s">
        <v>172</v>
      </c>
      <c r="B260" s="16" t="s">
        <v>7</v>
      </c>
      <c r="C260" s="16">
        <v>43071</v>
      </c>
      <c r="D260" s="8" t="s">
        <v>80</v>
      </c>
      <c r="E260" s="8" t="s">
        <v>74</v>
      </c>
      <c r="F260" s="8">
        <v>2</v>
      </c>
      <c r="G260" s="8">
        <v>5</v>
      </c>
    </row>
    <row r="261" spans="1:7" ht="15">
      <c r="A261" s="5"/>
      <c r="B261" s="16"/>
      <c r="C261" s="16"/>
      <c r="D261" s="8"/>
      <c r="E261" s="8"/>
      <c r="F261" s="8"/>
      <c r="G261" s="8"/>
    </row>
    <row r="263" spans="1:7" ht="18.75">
      <c r="A263" s="18" t="s">
        <v>193</v>
      </c>
      <c r="B263" s="19" t="s">
        <v>194</v>
      </c>
      <c r="C263" s="19"/>
      <c r="D263" s="19"/>
      <c r="E263" s="19"/>
      <c r="F263" s="19" t="s">
        <v>8</v>
      </c>
      <c r="G263" s="19">
        <f>SUM(G265:G274)</f>
        <v>2</v>
      </c>
    </row>
    <row r="264" spans="1:7" ht="15">
      <c r="A264" s="4" t="s">
        <v>0</v>
      </c>
      <c r="B264" s="3" t="s">
        <v>1</v>
      </c>
      <c r="C264" s="3" t="s">
        <v>2</v>
      </c>
      <c r="D264" s="3" t="s">
        <v>3</v>
      </c>
      <c r="E264" s="3" t="s">
        <v>4</v>
      </c>
      <c r="F264" s="3" t="s">
        <v>14</v>
      </c>
      <c r="G264" s="3" t="s">
        <v>5</v>
      </c>
    </row>
    <row r="265" spans="1:7" s="22" customFormat="1" ht="15">
      <c r="A265" s="5" t="s">
        <v>190</v>
      </c>
      <c r="B265" s="8" t="s">
        <v>11</v>
      </c>
      <c r="C265" s="20">
        <v>42924</v>
      </c>
      <c r="D265" s="8" t="s">
        <v>34</v>
      </c>
      <c r="E265" s="8" t="s">
        <v>22</v>
      </c>
      <c r="F265" s="6">
        <v>0</v>
      </c>
      <c r="G265" s="6">
        <v>1</v>
      </c>
    </row>
    <row r="266" spans="1:7" s="22" customFormat="1" ht="15">
      <c r="A266" s="5" t="s">
        <v>191</v>
      </c>
      <c r="B266" s="8" t="s">
        <v>11</v>
      </c>
      <c r="C266" s="20">
        <v>42937</v>
      </c>
      <c r="D266" s="8" t="s">
        <v>39</v>
      </c>
      <c r="E266" s="8" t="s">
        <v>22</v>
      </c>
      <c r="F266" s="6">
        <v>0</v>
      </c>
      <c r="G266" s="6">
        <v>1</v>
      </c>
    </row>
    <row r="267" spans="1:7" s="22" customFormat="1" ht="15">
      <c r="A267" s="5"/>
      <c r="B267" s="8"/>
      <c r="C267" s="20"/>
      <c r="D267" s="8"/>
      <c r="E267" s="8"/>
      <c r="F267" s="6"/>
      <c r="G267" s="6"/>
    </row>
    <row r="268" spans="1:7" ht="15">
      <c r="A268" s="5"/>
      <c r="B268" s="16"/>
      <c r="C268" s="16"/>
      <c r="D268" s="8"/>
      <c r="E268" s="8"/>
      <c r="F268" s="8"/>
      <c r="G268" s="8"/>
    </row>
    <row r="269" spans="1:7" ht="15">
      <c r="A269" s="5"/>
      <c r="B269" s="8"/>
      <c r="C269" s="16"/>
      <c r="D269" s="8"/>
      <c r="E269" s="8"/>
      <c r="F269" s="8"/>
      <c r="G269" s="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Erik</dc:creator>
  <cp:keywords/>
  <dc:description/>
  <cp:lastModifiedBy>Finn</cp:lastModifiedBy>
  <cp:lastPrinted>2017-09-14T18:52:48Z</cp:lastPrinted>
  <dcterms:created xsi:type="dcterms:W3CDTF">2009-09-25T08:53:43Z</dcterms:created>
  <dcterms:modified xsi:type="dcterms:W3CDTF">2018-01-02T13:10:25Z</dcterms:modified>
  <cp:category/>
  <cp:version/>
  <cp:contentType/>
  <cp:contentStatus/>
</cp:coreProperties>
</file>